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D6173C6E-926B-4305-B4BD-8051BC3217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2" l="1"/>
  <c r="C46" i="2" s="1"/>
</calcChain>
</file>

<file path=xl/sharedStrings.xml><?xml version="1.0" encoding="utf-8"?>
<sst xmlns="http://schemas.openxmlformats.org/spreadsheetml/2006/main" count="61" uniqueCount="56">
  <si>
    <t>Sl No.</t>
  </si>
  <si>
    <t>Total Advance</t>
  </si>
  <si>
    <t>Priority Sector Advance (PSA)</t>
  </si>
  <si>
    <t>Non Priority Sector Advance</t>
  </si>
  <si>
    <t>PSA to Tot. Adv (%)</t>
  </si>
  <si>
    <t>WSA to Tot. Adv (%)</t>
  </si>
  <si>
    <t>Total</t>
  </si>
  <si>
    <t>RRB</t>
  </si>
  <si>
    <t>WSA to PSA (%)</t>
  </si>
  <si>
    <t>(Amount in Rs. Lakhs)</t>
  </si>
  <si>
    <t>ESAF</t>
  </si>
  <si>
    <t>RIDF</t>
  </si>
  <si>
    <t>NEDFI</t>
  </si>
  <si>
    <t>Weaker Sector Advance (WSA)</t>
  </si>
  <si>
    <t>Total 
Branch</t>
  </si>
  <si>
    <t>Bank Name</t>
  </si>
  <si>
    <t>Public</t>
  </si>
  <si>
    <t>Private</t>
  </si>
  <si>
    <t>SFB</t>
  </si>
  <si>
    <t>Co-op</t>
  </si>
  <si>
    <t>All Banks</t>
  </si>
  <si>
    <t>Grand Total</t>
  </si>
  <si>
    <t>Segregation of Advances in Assam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</si>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</sst>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64" fontId="5" fillId="2" borderId="1" xfId="1" applyNumberFormat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right" vertical="center" wrapText="1"/>
    </xf>
    <xf numFmtId="0" fontId="5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right" vertical="center" wrapText="1"/>
    </xf>
    <xf numFmtId="3" fontId="6" fillId="4" borderId="4" xfId="0" applyNumberFormat="1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27BBC-E401-4F95-982E-BFE9294752BA}">
  <sheetPr>
    <pageSetUpPr fitToPage="1"/>
  </sheetPr>
  <dimension ref="A1:J46"/>
  <sheetViews>
    <sheetView tabSelected="1" workbookViewId="0">
      <selection activeCell="D4" sqref="D4:J46"/>
    </sheetView>
  </sheetViews>
  <sheetFormatPr defaultColWidth="20.109375" defaultRowHeight="13.8" x14ac:dyDescent="0.25"/>
  <cols>
    <col min="1" max="1" width="10.109375" style="1" bestFit="1" customWidth="1"/>
    <col min="2" max="2" width="25.6640625" style="1" bestFit="1" customWidth="1"/>
    <col min="3" max="3" width="7.33203125" style="1" bestFit="1" customWidth="1"/>
    <col min="4" max="4" width="14.109375" style="1" bestFit="1" customWidth="1"/>
    <col min="5" max="5" width="18.109375" style="1" bestFit="1" customWidth="1"/>
    <col min="6" max="6" width="13.44140625" style="1" bestFit="1" customWidth="1"/>
    <col min="7" max="7" width="14.77734375" style="1" bestFit="1" customWidth="1"/>
    <col min="8" max="8" width="12.21875" style="1" customWidth="1"/>
    <col min="9" max="9" width="11.109375" style="1" customWidth="1"/>
    <col min="10" max="10" width="11.5546875" style="1" customWidth="1"/>
    <col min="11" max="16384" width="20.109375" style="1"/>
  </cols>
  <sheetData>
    <row r="1" spans="1:10" ht="20.399999999999999" x14ac:dyDescent="0.25">
      <c r="A1" s="23" t="s">
        <v>22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25">
      <c r="A2" s="25" t="s">
        <v>9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6.4" x14ac:dyDescent="0.25">
      <c r="A3" s="12" t="s">
        <v>0</v>
      </c>
      <c r="B3" s="12" t="s">
        <v>15</v>
      </c>
      <c r="C3" s="13" t="s">
        <v>14</v>
      </c>
      <c r="D3" s="12" t="s">
        <v>2</v>
      </c>
      <c r="E3" s="12" t="s">
        <v>3</v>
      </c>
      <c r="F3" s="12" t="s">
        <v>1</v>
      </c>
      <c r="G3" s="12" t="s">
        <v>13</v>
      </c>
      <c r="H3" s="12" t="s">
        <v>4</v>
      </c>
      <c r="I3" s="12" t="s">
        <v>8</v>
      </c>
      <c r="J3" s="12" t="s">
        <v>5</v>
      </c>
    </row>
    <row r="4" spans="1:10" x14ac:dyDescent="0.25">
      <c r="A4" s="14">
        <v>1</v>
      </c>
      <c r="B4" s="15" t="s">
        <v>23</v>
      </c>
      <c r="C4" s="20">
        <v>67</v>
      </c>
      <c r="D4" s="2">
        <v>258891.53</v>
      </c>
      <c r="E4" s="2">
        <v>112341</v>
      </c>
      <c r="F4" s="2">
        <v>371232.95</v>
      </c>
      <c r="G4" s="2">
        <v>42659.21</v>
      </c>
      <c r="H4" s="2">
        <v>69.739999999999995</v>
      </c>
      <c r="I4" s="2">
        <v>16.48</v>
      </c>
      <c r="J4" s="2">
        <v>11.49</v>
      </c>
    </row>
    <row r="5" spans="1:10" x14ac:dyDescent="0.25">
      <c r="A5" s="14">
        <v>2</v>
      </c>
      <c r="B5" s="15" t="s">
        <v>24</v>
      </c>
      <c r="C5" s="20">
        <v>56</v>
      </c>
      <c r="D5" s="2">
        <v>79259.63</v>
      </c>
      <c r="E5" s="2">
        <v>51495</v>
      </c>
      <c r="F5" s="2">
        <v>130755</v>
      </c>
      <c r="G5" s="2">
        <v>39696.39</v>
      </c>
      <c r="H5" s="2">
        <v>60.62</v>
      </c>
      <c r="I5" s="2">
        <v>50.08</v>
      </c>
      <c r="J5" s="2">
        <v>30.36</v>
      </c>
    </row>
    <row r="6" spans="1:10" x14ac:dyDescent="0.25">
      <c r="A6" s="14">
        <v>3</v>
      </c>
      <c r="B6" s="15" t="s">
        <v>25</v>
      </c>
      <c r="C6" s="20">
        <v>27</v>
      </c>
      <c r="D6" s="2">
        <v>26778</v>
      </c>
      <c r="E6" s="2">
        <v>26456</v>
      </c>
      <c r="F6" s="2">
        <v>53233.69</v>
      </c>
      <c r="G6" s="2">
        <v>3000.19</v>
      </c>
      <c r="H6" s="2">
        <v>50.3</v>
      </c>
      <c r="I6" s="2">
        <v>11.2</v>
      </c>
      <c r="J6" s="2">
        <v>5.64</v>
      </c>
    </row>
    <row r="7" spans="1:10" x14ac:dyDescent="0.25">
      <c r="A7" s="14">
        <v>4</v>
      </c>
      <c r="B7" s="15" t="s">
        <v>26</v>
      </c>
      <c r="C7" s="20">
        <v>116</v>
      </c>
      <c r="D7" s="2">
        <v>232787.36</v>
      </c>
      <c r="E7" s="2">
        <v>141044</v>
      </c>
      <c r="F7" s="2">
        <v>373831.03</v>
      </c>
      <c r="G7" s="2">
        <v>96881.03</v>
      </c>
      <c r="H7" s="2">
        <v>62.27</v>
      </c>
      <c r="I7" s="2">
        <v>41.62</v>
      </c>
      <c r="J7" s="2">
        <v>25.92</v>
      </c>
    </row>
    <row r="8" spans="1:10" x14ac:dyDescent="0.25">
      <c r="A8" s="14">
        <v>5</v>
      </c>
      <c r="B8" s="15" t="s">
        <v>27</v>
      </c>
      <c r="C8" s="20">
        <v>119</v>
      </c>
      <c r="D8" s="2">
        <v>223631.23</v>
      </c>
      <c r="E8" s="2">
        <v>117901</v>
      </c>
      <c r="F8" s="2">
        <v>341531.86</v>
      </c>
      <c r="G8" s="2">
        <v>92990.84</v>
      </c>
      <c r="H8" s="2">
        <v>65.48</v>
      </c>
      <c r="I8" s="2">
        <v>41.58</v>
      </c>
      <c r="J8" s="2">
        <v>27.23</v>
      </c>
    </row>
    <row r="9" spans="1:10" x14ac:dyDescent="0.25">
      <c r="A9" s="14">
        <v>6</v>
      </c>
      <c r="B9" s="15" t="s">
        <v>28</v>
      </c>
      <c r="C9" s="20">
        <v>113</v>
      </c>
      <c r="D9" s="2">
        <v>255351.23</v>
      </c>
      <c r="E9" s="2">
        <v>178967</v>
      </c>
      <c r="F9" s="2">
        <v>434317.92</v>
      </c>
      <c r="G9" s="2">
        <v>65659.48</v>
      </c>
      <c r="H9" s="2">
        <v>58.79</v>
      </c>
      <c r="I9" s="2">
        <v>25.71</v>
      </c>
      <c r="J9" s="2">
        <v>15.12</v>
      </c>
    </row>
    <row r="10" spans="1:10" x14ac:dyDescent="0.25">
      <c r="A10" s="14">
        <v>7</v>
      </c>
      <c r="B10" s="15" t="s">
        <v>29</v>
      </c>
      <c r="C10" s="20">
        <v>30</v>
      </c>
      <c r="D10" s="2">
        <v>96892.86</v>
      </c>
      <c r="E10" s="2">
        <v>25222</v>
      </c>
      <c r="F10" s="2">
        <v>122114.36</v>
      </c>
      <c r="G10" s="2">
        <v>54824.3</v>
      </c>
      <c r="H10" s="2">
        <v>79.349999999999994</v>
      </c>
      <c r="I10" s="2">
        <v>56.58</v>
      </c>
      <c r="J10" s="2">
        <v>44.9</v>
      </c>
    </row>
    <row r="11" spans="1:10" x14ac:dyDescent="0.25">
      <c r="A11" s="14">
        <v>8</v>
      </c>
      <c r="B11" s="15" t="s">
        <v>30</v>
      </c>
      <c r="C11" s="20">
        <v>299</v>
      </c>
      <c r="D11" s="2">
        <v>837480.63</v>
      </c>
      <c r="E11" s="2">
        <v>190189</v>
      </c>
      <c r="F11" s="2">
        <v>1027669.27</v>
      </c>
      <c r="G11" s="2">
        <v>410752.16</v>
      </c>
      <c r="H11" s="2">
        <v>81.489999999999995</v>
      </c>
      <c r="I11" s="2">
        <v>49.05</v>
      </c>
      <c r="J11" s="2">
        <v>39.97</v>
      </c>
    </row>
    <row r="12" spans="1:10" x14ac:dyDescent="0.25">
      <c r="A12" s="14">
        <v>9</v>
      </c>
      <c r="B12" s="15" t="s">
        <v>31</v>
      </c>
      <c r="C12" s="20">
        <v>17</v>
      </c>
      <c r="D12" s="2">
        <v>22306.65</v>
      </c>
      <c r="E12" s="2">
        <v>9824</v>
      </c>
      <c r="F12" s="2">
        <v>32131</v>
      </c>
      <c r="G12" s="2">
        <v>1979.25</v>
      </c>
      <c r="H12" s="2">
        <v>69.42</v>
      </c>
      <c r="I12" s="2">
        <v>8.8699999999999992</v>
      </c>
      <c r="J12" s="2">
        <v>6.16</v>
      </c>
    </row>
    <row r="13" spans="1:10" x14ac:dyDescent="0.25">
      <c r="A13" s="14">
        <v>10</v>
      </c>
      <c r="B13" s="15" t="s">
        <v>32</v>
      </c>
      <c r="C13" s="20">
        <v>396</v>
      </c>
      <c r="D13" s="2">
        <v>1843384.96</v>
      </c>
      <c r="E13" s="2">
        <v>3328092</v>
      </c>
      <c r="F13" s="2">
        <v>5171477</v>
      </c>
      <c r="G13" s="2">
        <v>600940.73</v>
      </c>
      <c r="H13" s="2">
        <v>35.65</v>
      </c>
      <c r="I13" s="2">
        <v>32.6</v>
      </c>
      <c r="J13" s="2">
        <v>11.62</v>
      </c>
    </row>
    <row r="14" spans="1:10" x14ac:dyDescent="0.25">
      <c r="A14" s="14">
        <v>11</v>
      </c>
      <c r="B14" s="15" t="s">
        <v>33</v>
      </c>
      <c r="C14" s="20">
        <v>149</v>
      </c>
      <c r="D14" s="2">
        <v>253830.25</v>
      </c>
      <c r="E14" s="2">
        <v>124057</v>
      </c>
      <c r="F14" s="2">
        <v>377887.23</v>
      </c>
      <c r="G14" s="2">
        <v>107204.61</v>
      </c>
      <c r="H14" s="2">
        <v>67.17</v>
      </c>
      <c r="I14" s="2">
        <v>42.23</v>
      </c>
      <c r="J14" s="2">
        <v>28.37</v>
      </c>
    </row>
    <row r="15" spans="1:10" x14ac:dyDescent="0.25">
      <c r="A15" s="14">
        <v>12</v>
      </c>
      <c r="B15" s="15" t="s">
        <v>34</v>
      </c>
      <c r="C15" s="20">
        <v>89</v>
      </c>
      <c r="D15" s="2">
        <v>183449.23</v>
      </c>
      <c r="E15" s="2">
        <v>175477</v>
      </c>
      <c r="F15" s="2">
        <v>358926.01</v>
      </c>
      <c r="G15" s="2">
        <v>71422.45</v>
      </c>
      <c r="H15" s="2">
        <v>51.11</v>
      </c>
      <c r="I15" s="2">
        <v>38.93</v>
      </c>
      <c r="J15" s="2">
        <v>19.899999999999999</v>
      </c>
    </row>
    <row r="16" spans="1:10" x14ac:dyDescent="0.25">
      <c r="A16" s="16" t="s">
        <v>16</v>
      </c>
      <c r="B16" s="17" t="s">
        <v>6</v>
      </c>
      <c r="C16" s="21">
        <v>1478</v>
      </c>
      <c r="D16" s="3">
        <v>4314043.5599999996</v>
      </c>
      <c r="E16" s="3">
        <v>4481065</v>
      </c>
      <c r="F16" s="3">
        <v>8795107.3200000003</v>
      </c>
      <c r="G16" s="3">
        <v>1588010.64</v>
      </c>
      <c r="H16" s="3">
        <v>49.05</v>
      </c>
      <c r="I16" s="3">
        <v>36.81</v>
      </c>
      <c r="J16" s="3">
        <v>18.059999999999999</v>
      </c>
    </row>
    <row r="17" spans="1:10" x14ac:dyDescent="0.25">
      <c r="A17" s="14">
        <v>1</v>
      </c>
      <c r="B17" s="15" t="s">
        <v>35</v>
      </c>
      <c r="C17" s="20">
        <v>104</v>
      </c>
      <c r="D17" s="2">
        <v>325766.62</v>
      </c>
      <c r="E17" s="2">
        <v>375624</v>
      </c>
      <c r="F17" s="2">
        <v>701390.39</v>
      </c>
      <c r="G17" s="2">
        <v>107690.28</v>
      </c>
      <c r="H17" s="2">
        <v>46.45</v>
      </c>
      <c r="I17" s="2">
        <v>33.06</v>
      </c>
      <c r="J17" s="2">
        <v>15.35</v>
      </c>
    </row>
    <row r="18" spans="1:10" x14ac:dyDescent="0.25">
      <c r="A18" s="14">
        <v>2</v>
      </c>
      <c r="B18" s="15" t="s">
        <v>36</v>
      </c>
      <c r="C18" s="20">
        <v>488</v>
      </c>
      <c r="D18" s="2">
        <v>199859.98</v>
      </c>
      <c r="E18" s="2">
        <v>262094</v>
      </c>
      <c r="F18" s="2">
        <v>461954.02</v>
      </c>
      <c r="G18" s="2">
        <v>234625.23</v>
      </c>
      <c r="H18" s="2">
        <v>43.26</v>
      </c>
      <c r="I18" s="2">
        <v>117.39</v>
      </c>
      <c r="J18" s="2">
        <v>50.79</v>
      </c>
    </row>
    <row r="19" spans="1:10" x14ac:dyDescent="0.25">
      <c r="A19" s="14">
        <v>3</v>
      </c>
      <c r="B19" s="15" t="s">
        <v>37</v>
      </c>
      <c r="C19" s="20">
        <v>15</v>
      </c>
      <c r="D19" s="2">
        <v>47051.18</v>
      </c>
      <c r="E19" s="2">
        <v>61645</v>
      </c>
      <c r="F19" s="2">
        <v>108696</v>
      </c>
      <c r="G19" s="2">
        <v>2808.73</v>
      </c>
      <c r="H19" s="2">
        <v>43.29</v>
      </c>
      <c r="I19" s="2">
        <v>5.97</v>
      </c>
      <c r="J19" s="2">
        <v>2.58</v>
      </c>
    </row>
    <row r="20" spans="1:10" x14ac:dyDescent="0.25">
      <c r="A20" s="14">
        <v>4</v>
      </c>
      <c r="B20" s="15" t="s">
        <v>38</v>
      </c>
      <c r="C20" s="20">
        <v>134</v>
      </c>
      <c r="D20" s="2">
        <v>596149.93999999994</v>
      </c>
      <c r="E20" s="2">
        <v>826461</v>
      </c>
      <c r="F20" s="2">
        <v>1422610.47</v>
      </c>
      <c r="G20" s="2">
        <v>101178.82</v>
      </c>
      <c r="H20" s="2">
        <v>41.91</v>
      </c>
      <c r="I20" s="2">
        <v>16.97</v>
      </c>
      <c r="J20" s="2">
        <v>7.11</v>
      </c>
    </row>
    <row r="21" spans="1:10" x14ac:dyDescent="0.25">
      <c r="A21" s="14">
        <v>5</v>
      </c>
      <c r="B21" s="15" t="s">
        <v>39</v>
      </c>
      <c r="C21" s="20">
        <v>121</v>
      </c>
      <c r="D21" s="2">
        <v>341955.74</v>
      </c>
      <c r="E21" s="2">
        <v>597708</v>
      </c>
      <c r="F21" s="2">
        <v>939663.7</v>
      </c>
      <c r="G21" s="2">
        <v>4939.8</v>
      </c>
      <c r="H21" s="2">
        <v>36.39</v>
      </c>
      <c r="I21" s="2">
        <v>1.44</v>
      </c>
      <c r="J21" s="2">
        <v>0.53</v>
      </c>
    </row>
    <row r="22" spans="1:10" x14ac:dyDescent="0.25">
      <c r="A22" s="14">
        <v>6</v>
      </c>
      <c r="B22" s="15" t="s">
        <v>40</v>
      </c>
      <c r="C22" s="20">
        <v>34</v>
      </c>
      <c r="D22" s="2">
        <v>32061.72</v>
      </c>
      <c r="E22" s="2">
        <v>94416</v>
      </c>
      <c r="F22" s="2">
        <v>126477.56</v>
      </c>
      <c r="G22" s="2">
        <v>6330.87</v>
      </c>
      <c r="H22" s="2">
        <v>25.35</v>
      </c>
      <c r="I22" s="2">
        <v>19.75</v>
      </c>
      <c r="J22" s="2">
        <v>5.01</v>
      </c>
    </row>
    <row r="23" spans="1:10" x14ac:dyDescent="0.25">
      <c r="A23" s="14">
        <v>7</v>
      </c>
      <c r="B23" s="15" t="s">
        <v>41</v>
      </c>
      <c r="C23" s="20">
        <v>8</v>
      </c>
      <c r="D23" s="2">
        <v>5722.87</v>
      </c>
      <c r="E23" s="2">
        <v>137949</v>
      </c>
      <c r="F23" s="2">
        <v>143672.06</v>
      </c>
      <c r="G23" s="2">
        <v>2389.41</v>
      </c>
      <c r="H23" s="2">
        <v>3.98</v>
      </c>
      <c r="I23" s="2">
        <v>41.75</v>
      </c>
      <c r="J23" s="2">
        <v>1.66</v>
      </c>
    </row>
    <row r="24" spans="1:10" x14ac:dyDescent="0.25">
      <c r="A24" s="14">
        <v>8</v>
      </c>
      <c r="B24" s="15" t="s">
        <v>42</v>
      </c>
      <c r="C24" s="20">
        <v>80</v>
      </c>
      <c r="D24" s="2">
        <v>115575.14</v>
      </c>
      <c r="E24" s="2">
        <v>414895</v>
      </c>
      <c r="F24" s="2">
        <v>530469.78</v>
      </c>
      <c r="G24" s="2">
        <v>86858.48</v>
      </c>
      <c r="H24" s="2">
        <v>21.79</v>
      </c>
      <c r="I24" s="2">
        <v>75.150000000000006</v>
      </c>
      <c r="J24" s="2">
        <v>16.37</v>
      </c>
    </row>
    <row r="25" spans="1:10" x14ac:dyDescent="0.25">
      <c r="A25" s="14">
        <v>9</v>
      </c>
      <c r="B25" s="15" t="s">
        <v>43</v>
      </c>
      <c r="C25" s="20">
        <v>2</v>
      </c>
      <c r="D25" s="2">
        <v>6474.12</v>
      </c>
      <c r="E25" s="2">
        <v>9708</v>
      </c>
      <c r="F25" s="2">
        <v>16181.71</v>
      </c>
      <c r="G25" s="2">
        <v>29.62</v>
      </c>
      <c r="H25" s="2">
        <v>40.01</v>
      </c>
      <c r="I25" s="2">
        <v>0.46</v>
      </c>
      <c r="J25" s="2">
        <v>0.18</v>
      </c>
    </row>
    <row r="26" spans="1:10" x14ac:dyDescent="0.25">
      <c r="A26" s="14">
        <v>10</v>
      </c>
      <c r="B26" s="15" t="s">
        <v>44</v>
      </c>
      <c r="C26" s="20">
        <v>6</v>
      </c>
      <c r="D26" s="2">
        <v>23299.15</v>
      </c>
      <c r="E26" s="2">
        <v>18051</v>
      </c>
      <c r="F26" s="2">
        <v>41349.910000000003</v>
      </c>
      <c r="G26" s="2">
        <v>2138.06</v>
      </c>
      <c r="H26" s="2">
        <v>56.35</v>
      </c>
      <c r="I26" s="2">
        <v>9.18</v>
      </c>
      <c r="J26" s="2">
        <v>5.17</v>
      </c>
    </row>
    <row r="27" spans="1:10" x14ac:dyDescent="0.25">
      <c r="A27" s="14">
        <v>11</v>
      </c>
      <c r="B27" s="15" t="s">
        <v>45</v>
      </c>
      <c r="C27" s="20">
        <v>1</v>
      </c>
      <c r="D27" s="2">
        <v>0.02</v>
      </c>
      <c r="E27" s="2">
        <v>2</v>
      </c>
      <c r="F27" s="2">
        <v>1.92</v>
      </c>
      <c r="G27" s="2">
        <v>0.05</v>
      </c>
      <c r="H27" s="2">
        <v>1.04</v>
      </c>
      <c r="I27" s="2">
        <v>250</v>
      </c>
      <c r="J27" s="2">
        <v>2.6</v>
      </c>
    </row>
    <row r="28" spans="1:10" x14ac:dyDescent="0.25">
      <c r="A28" s="14">
        <v>12</v>
      </c>
      <c r="B28" s="15" t="s">
        <v>46</v>
      </c>
      <c r="C28" s="20">
        <v>2</v>
      </c>
      <c r="D28" s="2">
        <v>4043.47</v>
      </c>
      <c r="E28" s="2">
        <v>1200</v>
      </c>
      <c r="F28" s="2">
        <v>5242.98</v>
      </c>
      <c r="G28" s="2">
        <v>0</v>
      </c>
      <c r="H28" s="2">
        <v>77.12</v>
      </c>
      <c r="I28" s="2">
        <v>0</v>
      </c>
      <c r="J28" s="2">
        <v>0</v>
      </c>
    </row>
    <row r="29" spans="1:10" x14ac:dyDescent="0.25">
      <c r="A29" s="14">
        <v>13</v>
      </c>
      <c r="B29" s="15" t="s">
        <v>47</v>
      </c>
      <c r="C29" s="20">
        <v>1</v>
      </c>
      <c r="D29" s="2">
        <v>172.45</v>
      </c>
      <c r="E29" s="2">
        <v>154</v>
      </c>
      <c r="F29" s="2">
        <v>326.08999999999997</v>
      </c>
      <c r="G29" s="4">
        <v>0</v>
      </c>
      <c r="H29" s="4">
        <v>52.88</v>
      </c>
      <c r="I29" s="4">
        <v>0</v>
      </c>
      <c r="J29" s="4">
        <v>0</v>
      </c>
    </row>
    <row r="30" spans="1:10" x14ac:dyDescent="0.25">
      <c r="A30" s="14">
        <v>14</v>
      </c>
      <c r="B30" s="15" t="s">
        <v>48</v>
      </c>
      <c r="C30" s="20">
        <v>11</v>
      </c>
      <c r="D30" s="2">
        <v>28129.33</v>
      </c>
      <c r="E30" s="2">
        <v>29197</v>
      </c>
      <c r="F30" s="2">
        <v>57325.85</v>
      </c>
      <c r="G30" s="2">
        <v>4119.6400000000003</v>
      </c>
      <c r="H30" s="2">
        <v>49.07</v>
      </c>
      <c r="I30" s="2">
        <v>14.65</v>
      </c>
      <c r="J30" s="2">
        <v>7.19</v>
      </c>
    </row>
    <row r="31" spans="1:10" x14ac:dyDescent="0.25">
      <c r="A31" s="16" t="s">
        <v>17</v>
      </c>
      <c r="B31" s="17" t="s">
        <v>6</v>
      </c>
      <c r="C31" s="22">
        <v>1007</v>
      </c>
      <c r="D31" s="3">
        <v>1726261.73</v>
      </c>
      <c r="E31" s="3">
        <v>2829104</v>
      </c>
      <c r="F31" s="3">
        <v>4555362.4400000004</v>
      </c>
      <c r="G31" s="3">
        <v>553108.99</v>
      </c>
      <c r="H31" s="3">
        <v>37.9</v>
      </c>
      <c r="I31" s="3">
        <v>32.04</v>
      </c>
      <c r="J31" s="3">
        <v>12.14</v>
      </c>
    </row>
    <row r="32" spans="1:10" x14ac:dyDescent="0.25">
      <c r="A32" s="14">
        <v>1</v>
      </c>
      <c r="B32" s="15" t="s">
        <v>49</v>
      </c>
      <c r="C32" s="20">
        <v>2</v>
      </c>
      <c r="D32" s="4">
        <v>511</v>
      </c>
      <c r="E32" s="4">
        <v>21</v>
      </c>
      <c r="F32" s="4">
        <v>532.4</v>
      </c>
      <c r="G32" s="4">
        <v>0</v>
      </c>
      <c r="H32" s="4">
        <v>95.98</v>
      </c>
      <c r="I32" s="4">
        <v>0</v>
      </c>
      <c r="J32" s="4">
        <v>0</v>
      </c>
    </row>
    <row r="33" spans="1:10" x14ac:dyDescent="0.25">
      <c r="A33" s="14">
        <v>2</v>
      </c>
      <c r="B33" s="15" t="s">
        <v>10</v>
      </c>
      <c r="C33" s="20">
        <v>5</v>
      </c>
      <c r="D33" s="2">
        <v>2039.71</v>
      </c>
      <c r="E33" s="2">
        <v>2061</v>
      </c>
      <c r="F33" s="2">
        <v>4100.7299999999996</v>
      </c>
      <c r="G33" s="2">
        <v>4984.6400000000003</v>
      </c>
      <c r="H33" s="2">
        <v>49.74</v>
      </c>
      <c r="I33" s="2">
        <v>244.38</v>
      </c>
      <c r="J33" s="2">
        <v>121.55</v>
      </c>
    </row>
    <row r="34" spans="1:10" x14ac:dyDescent="0.25">
      <c r="A34" s="14">
        <v>3</v>
      </c>
      <c r="B34" s="15" t="s">
        <v>50</v>
      </c>
      <c r="C34" s="20">
        <v>9</v>
      </c>
      <c r="D34" s="2">
        <v>18874.8</v>
      </c>
      <c r="E34" s="2">
        <v>3628</v>
      </c>
      <c r="F34" s="2">
        <v>22502.47</v>
      </c>
      <c r="G34" s="2">
        <v>14671.72</v>
      </c>
      <c r="H34" s="2">
        <v>83.88</v>
      </c>
      <c r="I34" s="2">
        <v>77.73</v>
      </c>
      <c r="J34" s="2">
        <v>65.2</v>
      </c>
    </row>
    <row r="35" spans="1:10" x14ac:dyDescent="0.25">
      <c r="A35" s="14">
        <v>4</v>
      </c>
      <c r="B35" s="15" t="s">
        <v>51</v>
      </c>
      <c r="C35" s="20">
        <v>167</v>
      </c>
      <c r="D35" s="2">
        <v>50732.53</v>
      </c>
      <c r="E35" s="2">
        <v>19996</v>
      </c>
      <c r="F35" s="2">
        <v>70728.92</v>
      </c>
      <c r="G35" s="2">
        <v>6422.72</v>
      </c>
      <c r="H35" s="2">
        <v>71.73</v>
      </c>
      <c r="I35" s="2">
        <v>12.66</v>
      </c>
      <c r="J35" s="2">
        <v>9.08</v>
      </c>
    </row>
    <row r="36" spans="1:10" x14ac:dyDescent="0.25">
      <c r="A36" s="14">
        <v>5</v>
      </c>
      <c r="B36" s="15" t="s">
        <v>52</v>
      </c>
      <c r="C36" s="20">
        <v>18</v>
      </c>
      <c r="D36" s="2">
        <v>21407</v>
      </c>
      <c r="E36" s="2">
        <v>9642</v>
      </c>
      <c r="F36" s="2">
        <v>31049</v>
      </c>
      <c r="G36" s="2">
        <v>13417.29</v>
      </c>
      <c r="H36" s="2">
        <v>68.95</v>
      </c>
      <c r="I36" s="2">
        <v>62.68</v>
      </c>
      <c r="J36" s="2">
        <v>43.21</v>
      </c>
    </row>
    <row r="37" spans="1:10" x14ac:dyDescent="0.25">
      <c r="A37" s="14">
        <v>6</v>
      </c>
      <c r="B37" s="15" t="s">
        <v>53</v>
      </c>
      <c r="C37" s="20">
        <v>2</v>
      </c>
      <c r="D37" s="4">
        <v>0</v>
      </c>
      <c r="E37" s="4">
        <v>13</v>
      </c>
      <c r="F37" s="4">
        <v>13.49</v>
      </c>
      <c r="G37" s="4">
        <v>0</v>
      </c>
      <c r="H37" s="4">
        <v>0</v>
      </c>
      <c r="I37" s="4"/>
      <c r="J37" s="4">
        <v>0</v>
      </c>
    </row>
    <row r="38" spans="1:10" x14ac:dyDescent="0.25">
      <c r="A38" s="16" t="s">
        <v>18</v>
      </c>
      <c r="B38" s="17" t="s">
        <v>6</v>
      </c>
      <c r="C38" s="22">
        <v>203</v>
      </c>
      <c r="D38" s="3">
        <v>93565.04</v>
      </c>
      <c r="E38" s="3">
        <v>35361</v>
      </c>
      <c r="F38" s="3">
        <v>128927.01</v>
      </c>
      <c r="G38" s="3">
        <v>39496.370000000003</v>
      </c>
      <c r="H38" s="3">
        <v>370.28</v>
      </c>
      <c r="I38" s="3">
        <v>397.45</v>
      </c>
      <c r="J38" s="3">
        <v>239.04</v>
      </c>
    </row>
    <row r="39" spans="1:10" x14ac:dyDescent="0.25">
      <c r="A39" s="14">
        <v>1</v>
      </c>
      <c r="B39" s="15" t="s">
        <v>54</v>
      </c>
      <c r="C39" s="5">
        <v>465</v>
      </c>
      <c r="D39" s="2">
        <v>601717.56000000006</v>
      </c>
      <c r="E39" s="2">
        <v>83662</v>
      </c>
      <c r="F39" s="2">
        <v>685379.07</v>
      </c>
      <c r="G39" s="2">
        <v>645641.63</v>
      </c>
      <c r="H39" s="2">
        <v>87.79</v>
      </c>
      <c r="I39" s="2">
        <v>107.3</v>
      </c>
      <c r="J39" s="2">
        <v>94.2</v>
      </c>
    </row>
    <row r="40" spans="1:10" x14ac:dyDescent="0.25">
      <c r="A40" s="16" t="s">
        <v>7</v>
      </c>
      <c r="B40" s="17" t="s">
        <v>6</v>
      </c>
      <c r="C40" s="3">
        <v>465</v>
      </c>
      <c r="D40" s="3">
        <v>601717.56000000006</v>
      </c>
      <c r="E40" s="3">
        <v>83662</v>
      </c>
      <c r="F40" s="3">
        <v>685379.07</v>
      </c>
      <c r="G40" s="3">
        <v>645641.63</v>
      </c>
      <c r="H40" s="3">
        <v>87.79</v>
      </c>
      <c r="I40" s="3">
        <v>107.3</v>
      </c>
      <c r="J40" s="3">
        <v>94.2</v>
      </c>
    </row>
    <row r="41" spans="1:10" x14ac:dyDescent="0.25">
      <c r="A41" s="14">
        <v>1</v>
      </c>
      <c r="B41" s="15" t="s">
        <v>55</v>
      </c>
      <c r="C41" s="2">
        <v>67</v>
      </c>
      <c r="D41" s="2">
        <v>127369.89</v>
      </c>
      <c r="E41" s="2">
        <v>22536</v>
      </c>
      <c r="F41" s="2">
        <v>149905.76999999999</v>
      </c>
      <c r="G41" s="2">
        <v>14375.06</v>
      </c>
      <c r="H41" s="2">
        <v>84.97</v>
      </c>
      <c r="I41" s="2">
        <v>11.29</v>
      </c>
      <c r="J41" s="2">
        <v>9.59</v>
      </c>
    </row>
    <row r="42" spans="1:10" x14ac:dyDescent="0.25">
      <c r="A42" s="6" t="s">
        <v>19</v>
      </c>
      <c r="B42" s="7" t="s">
        <v>6</v>
      </c>
      <c r="C42" s="8">
        <v>67</v>
      </c>
      <c r="D42" s="9">
        <v>127369.89</v>
      </c>
      <c r="E42" s="9">
        <v>22536</v>
      </c>
      <c r="F42" s="9">
        <v>149905.76999999999</v>
      </c>
      <c r="G42" s="9">
        <v>14375.06</v>
      </c>
      <c r="H42" s="10">
        <v>84.97</v>
      </c>
      <c r="I42" s="10">
        <v>11.29</v>
      </c>
      <c r="J42" s="10">
        <v>9.59</v>
      </c>
    </row>
    <row r="43" spans="1:10" x14ac:dyDescent="0.25">
      <c r="A43" s="6" t="s">
        <v>20</v>
      </c>
      <c r="B43" s="7" t="s">
        <v>6</v>
      </c>
      <c r="C43" s="9">
        <f>C16+C31+C38+C40+C42</f>
        <v>3220</v>
      </c>
      <c r="D43" s="9">
        <v>6862957.7800000003</v>
      </c>
      <c r="E43" s="9">
        <v>7451728</v>
      </c>
      <c r="F43" s="9">
        <v>14314681.609999999</v>
      </c>
      <c r="G43" s="9">
        <v>2840632.69</v>
      </c>
      <c r="H43" s="8">
        <v>47.94</v>
      </c>
      <c r="I43" s="8">
        <v>41.39</v>
      </c>
      <c r="J43" s="8">
        <v>19.84</v>
      </c>
    </row>
    <row r="44" spans="1:10" x14ac:dyDescent="0.25">
      <c r="A44" s="18">
        <v>1</v>
      </c>
      <c r="B44" s="19" t="s">
        <v>12</v>
      </c>
      <c r="C44" s="5">
        <v>0</v>
      </c>
      <c r="D44" s="11">
        <v>88862.02</v>
      </c>
      <c r="E44" s="5">
        <v>0</v>
      </c>
      <c r="F44" s="11">
        <v>88862.02</v>
      </c>
      <c r="G44" s="5">
        <v>0</v>
      </c>
      <c r="H44" s="5">
        <v>100</v>
      </c>
      <c r="I44" s="5">
        <v>0</v>
      </c>
      <c r="J44" s="5">
        <v>0</v>
      </c>
    </row>
    <row r="45" spans="1:10" x14ac:dyDescent="0.25">
      <c r="A45" s="18">
        <v>2</v>
      </c>
      <c r="B45" s="19" t="s">
        <v>11</v>
      </c>
      <c r="C45" s="5">
        <v>0</v>
      </c>
      <c r="D45" s="11">
        <v>824874.89</v>
      </c>
      <c r="E45" s="5">
        <v>0</v>
      </c>
      <c r="F45" s="11">
        <v>824874.89</v>
      </c>
      <c r="G45" s="5">
        <v>0</v>
      </c>
      <c r="H45" s="5">
        <v>100</v>
      </c>
      <c r="I45" s="5">
        <v>0</v>
      </c>
      <c r="J45" s="5">
        <v>0</v>
      </c>
    </row>
    <row r="46" spans="1:10" x14ac:dyDescent="0.25">
      <c r="A46" s="27" t="s">
        <v>21</v>
      </c>
      <c r="B46" s="28"/>
      <c r="C46" s="9">
        <f>C43</f>
        <v>3220</v>
      </c>
      <c r="D46" s="9">
        <v>7776694.6900000004</v>
      </c>
      <c r="E46" s="9">
        <v>7451728</v>
      </c>
      <c r="F46" s="9">
        <v>15228418.52</v>
      </c>
      <c r="G46" s="9">
        <v>2840632.69</v>
      </c>
      <c r="H46" s="8">
        <v>51.07</v>
      </c>
      <c r="I46" s="8">
        <v>36.53</v>
      </c>
      <c r="J46" s="8">
        <v>18.649999999999999</v>
      </c>
    </row>
  </sheetData>
  <mergeCells count="3">
    <mergeCell ref="A1:J1"/>
    <mergeCell ref="A2:J2"/>
    <mergeCell ref="A46:B46"/>
  </mergeCells>
  <pageMargins left="0.25" right="0.25" top="0.75" bottom="0.7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2024-05-02T10:13:07Z</cp:lastPrinted>
  <dcterms:created xsi:type="dcterms:W3CDTF">2020-09-17T13:13:34Z</dcterms:created>
  <dcterms:modified xsi:type="dcterms:W3CDTF">2024-08-12T08:57:49Z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2024-08-12T08:51:01Z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a7380375-166d-40a8-8255-29bcee6e4e09</vt:lpwstr>
  </property>
  <property fmtid="{D5CDD505-2E9C-101B-9397-08002B2CF9AE}" pid="8" name="MSIP_Label_183ada4e-448b-4689-9b53-cdfe99a249d2_ContentBits">
    <vt:lpwstr>0</vt:lpwstr>
  </property>
</Properties>
</file>