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cer\Desktop\"/>
    </mc:Choice>
  </mc:AlternateContent>
  <xr:revisionPtr revIDLastSave="0" documentId="13_ncr:1_{85C8A607-5A71-4F47-A25F-7C462D2337C3}" xr6:coauthVersionLast="47" xr6:coauthVersionMax="47" xr10:uidLastSave="{00000000-0000-0000-0000-000000000000}"/>
  <bookViews>
    <workbookView xWindow="-108" yWindow="-108" windowWidth="23256" windowHeight="12576" xr2:uid="{7CCD96CC-582F-4778-B0EF-4E3187946F45}"/>
  </bookViews>
  <sheets>
    <sheet name="Sheet1" sheetId="1" r:id="rId1"/>
  </sheets>
  <definedNames>
    <definedName name="_xlnm._FilterDatabase" localSheetId="0" hidden="1">Sheet1!$A$2:$G$40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3" i="1" l="1"/>
  <c r="D32" i="1"/>
  <c r="D31" i="1"/>
  <c r="D29" i="1"/>
  <c r="D28" i="1"/>
  <c r="D17" i="1"/>
  <c r="D18" i="1"/>
  <c r="D19" i="1"/>
  <c r="D20" i="1"/>
  <c r="D21" i="1"/>
  <c r="D22" i="1"/>
  <c r="D23" i="1"/>
  <c r="D24" i="1"/>
  <c r="D25" i="1"/>
  <c r="D26" i="1"/>
  <c r="D16" i="1"/>
  <c r="D4" i="1"/>
  <c r="D5" i="1"/>
  <c r="D6" i="1"/>
  <c r="D7" i="1"/>
  <c r="D8" i="1"/>
  <c r="D9" i="1"/>
  <c r="D10" i="1"/>
  <c r="D11" i="1"/>
  <c r="D12" i="1"/>
  <c r="D13" i="1"/>
  <c r="D14" i="1"/>
  <c r="D3" i="1"/>
  <c r="E30" i="1"/>
  <c r="F30" i="1"/>
  <c r="G30" i="1"/>
  <c r="H30" i="1"/>
  <c r="E27" i="1"/>
  <c r="F27" i="1"/>
  <c r="G27" i="1"/>
  <c r="H27" i="1"/>
  <c r="E15" i="1"/>
  <c r="F15" i="1"/>
  <c r="G15" i="1"/>
  <c r="H15" i="1"/>
  <c r="C15" i="1"/>
  <c r="C30" i="1"/>
  <c r="D30" i="1" l="1"/>
  <c r="D27" i="1"/>
  <c r="D15" i="1"/>
  <c r="F34" i="1"/>
  <c r="G34" i="1"/>
  <c r="H34" i="1"/>
  <c r="E34" i="1"/>
  <c r="C27" i="1"/>
  <c r="C34" i="1" s="1"/>
  <c r="D34" i="1" l="1"/>
</calcChain>
</file>

<file path=xl/sharedStrings.xml><?xml version="1.0" encoding="utf-8"?>
<sst xmlns="http://schemas.openxmlformats.org/spreadsheetml/2006/main" count="45" uniqueCount="42">
  <si>
    <t>Sl No.</t>
  </si>
  <si>
    <t>Bank Name</t>
  </si>
  <si>
    <t>Total</t>
  </si>
  <si>
    <t>RRB</t>
  </si>
  <si>
    <t>Grand Total</t>
  </si>
  <si>
    <t>Total 
Branch</t>
  </si>
  <si>
    <t>Public</t>
  </si>
  <si>
    <t>Private</t>
  </si>
  <si>
    <t>SFB</t>
  </si>
  <si>
    <t>Total Sourced Application</t>
  </si>
  <si>
    <t xml:space="preserve">Total Sanctioned </t>
  </si>
  <si>
    <t>Loan Application under process</t>
  </si>
  <si>
    <t>Total Disbursed</t>
  </si>
  <si>
    <t>Loan Rejected</t>
  </si>
  <si>
    <t>Bankwise Progress under PMFME Report of Assam during FY 2024-25 as on date 30.06.2024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</si>
  <si>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</si>
  <si>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</si>
  <si>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</si>
  <si>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</si>
  <si>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</si>
  <si>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</si>
  <si>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</si>
  <si>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</si>
  <si>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&amp; Sind Bank</t>
  </si>
  <si>
    <t>State Bank of India</t>
  </si>
  <si>
    <t>UCO Bank</t>
  </si>
  <si>
    <t>Union Bank of India</t>
  </si>
  <si>
    <t>AXIS Bank</t>
  </si>
  <si>
    <t>Bandhan Bank</t>
  </si>
  <si>
    <t>Federal Bank</t>
  </si>
  <si>
    <t>HDFC Bank</t>
  </si>
  <si>
    <t>ICICI Bank</t>
  </si>
  <si>
    <t>IDBI Bank</t>
  </si>
  <si>
    <t>Indusind Bank</t>
  </si>
  <si>
    <t>Karnataka Bank Ltd</t>
  </si>
  <si>
    <t>Kotak Mahindra Bank</t>
  </si>
  <si>
    <t>South Indian Bank</t>
  </si>
  <si>
    <t>YES Bank</t>
  </si>
  <si>
    <t>North East SFB</t>
  </si>
  <si>
    <t>Ujjivan SFB</t>
  </si>
  <si>
    <t>Assam Gramin Vikas Bank</t>
  </si>
  <si>
    <t>Assam Apex Co-op 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</si>
</sst>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rgb="FF000000"/>
      <name val="Arial"/>
      <family val="2"/>
    </font>
    <font>
      <b/>
      <sz val="12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/>
    <xf numFmtId="3" fontId="6" fillId="0" borderId="1" xfId="0" applyNumberFormat="1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3" fontId="1" fillId="0" borderId="1" xfId="0" applyNumberFormat="1" applyFont="1" applyBorder="1"/>
    <xf numFmtId="0" fontId="7" fillId="0" borderId="0" xfId="0" applyFont="1"/>
    <xf numFmtId="3" fontId="8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/>
    <xf numFmtId="0" fontId="1" fillId="0" borderId="0" xfId="0" applyFont="1"/>
    <xf numFmtId="0" fontId="10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03941-F5B0-45EC-8603-DAFC4F1B67A4}">
  <sheetPr>
    <pageSetUpPr fitToPage="1"/>
  </sheetPr>
  <dimension ref="A1:H40"/>
  <sheetViews>
    <sheetView tabSelected="1" workbookViewId="0">
      <pane ySplit="2" topLeftCell="A16" activePane="bottomLeft" state="frozen"/>
      <selection pane="bottomLeft" activeCell="L17" sqref="L17"/>
    </sheetView>
  </sheetViews>
  <sheetFormatPr defaultColWidth="14" defaultRowHeight="13.8" x14ac:dyDescent="0.25"/>
  <cols>
    <col min="1" max="1" width="7.109375" style="1" bestFit="1" customWidth="1"/>
    <col min="2" max="2" width="26.21875" style="1" customWidth="1"/>
    <col min="3" max="3" width="11.44140625" style="1" customWidth="1"/>
    <col min="4" max="4" width="15.77734375" style="1" customWidth="1"/>
    <col min="5" max="5" width="11.109375" style="1" customWidth="1"/>
    <col min="6" max="6" width="13.44140625" style="1" bestFit="1" customWidth="1"/>
    <col min="7" max="7" width="15.5546875" style="1" customWidth="1"/>
    <col min="8" max="8" width="10.33203125" style="1" customWidth="1"/>
    <col min="9" max="16384" width="14" style="1"/>
  </cols>
  <sheetData>
    <row r="1" spans="1:8" ht="15.6" x14ac:dyDescent="0.25">
      <c r="A1" s="19" t="s">
        <v>14</v>
      </c>
      <c r="B1" s="19"/>
      <c r="C1" s="19"/>
      <c r="D1" s="19"/>
      <c r="E1" s="19"/>
      <c r="F1" s="19"/>
      <c r="G1" s="19"/>
      <c r="H1" s="19"/>
    </row>
    <row r="2" spans="1:8" s="4" customFormat="1" ht="24" x14ac:dyDescent="0.2">
      <c r="A2" s="2" t="s">
        <v>0</v>
      </c>
      <c r="B2" s="2" t="s">
        <v>1</v>
      </c>
      <c r="C2" s="3" t="s">
        <v>5</v>
      </c>
      <c r="D2" s="3" t="s">
        <v>9</v>
      </c>
      <c r="E2" s="3" t="s">
        <v>10</v>
      </c>
      <c r="F2" s="3" t="s">
        <v>12</v>
      </c>
      <c r="G2" s="3" t="s">
        <v>11</v>
      </c>
      <c r="H2" s="3" t="s">
        <v>13</v>
      </c>
    </row>
    <row r="3" spans="1:8" ht="15" x14ac:dyDescent="0.25">
      <c r="A3" s="5">
        <v>1</v>
      </c>
      <c r="B3" s="6" t="s">
        <v>15</v>
      </c>
      <c r="C3" s="7">
        <v>67</v>
      </c>
      <c r="D3" s="8">
        <f>E3+G3+H3</f>
        <v>50</v>
      </c>
      <c r="E3" s="8">
        <v>3</v>
      </c>
      <c r="F3" s="8">
        <v>1</v>
      </c>
      <c r="G3" s="8">
        <v>46</v>
      </c>
      <c r="H3" s="8">
        <v>1</v>
      </c>
    </row>
    <row r="4" spans="1:8" ht="15" x14ac:dyDescent="0.25">
      <c r="A4" s="5">
        <v>2</v>
      </c>
      <c r="B4" s="6" t="s">
        <v>16</v>
      </c>
      <c r="C4" s="7">
        <v>56</v>
      </c>
      <c r="D4" s="8">
        <f t="shared" ref="D4:D14" si="0">E4+G4+H4</f>
        <v>22</v>
      </c>
      <c r="E4" s="8">
        <v>1</v>
      </c>
      <c r="F4" s="8">
        <v>0</v>
      </c>
      <c r="G4" s="8">
        <v>2</v>
      </c>
      <c r="H4" s="8">
        <v>19</v>
      </c>
    </row>
    <row r="5" spans="1:8" ht="15" x14ac:dyDescent="0.25">
      <c r="A5" s="5">
        <v>3</v>
      </c>
      <c r="B5" s="6" t="s">
        <v>17</v>
      </c>
      <c r="C5" s="7">
        <v>27</v>
      </c>
      <c r="D5" s="8">
        <f t="shared" si="0"/>
        <v>0</v>
      </c>
      <c r="E5" s="8">
        <v>0</v>
      </c>
      <c r="F5" s="8">
        <v>0</v>
      </c>
      <c r="G5" s="8">
        <v>0</v>
      </c>
      <c r="H5" s="8">
        <v>0</v>
      </c>
    </row>
    <row r="6" spans="1:8" ht="15" x14ac:dyDescent="0.25">
      <c r="A6" s="5">
        <v>4</v>
      </c>
      <c r="B6" s="6" t="s">
        <v>18</v>
      </c>
      <c r="C6" s="7">
        <v>116</v>
      </c>
      <c r="D6" s="8">
        <f t="shared" si="0"/>
        <v>17</v>
      </c>
      <c r="E6" s="8">
        <v>7</v>
      </c>
      <c r="F6" s="8">
        <v>9</v>
      </c>
      <c r="G6" s="8">
        <v>0</v>
      </c>
      <c r="H6" s="8">
        <v>10</v>
      </c>
    </row>
    <row r="7" spans="1:8" ht="15" x14ac:dyDescent="0.25">
      <c r="A7" s="5">
        <v>5</v>
      </c>
      <c r="B7" s="6" t="s">
        <v>19</v>
      </c>
      <c r="C7" s="7">
        <v>119</v>
      </c>
      <c r="D7" s="8">
        <f t="shared" si="0"/>
        <v>45</v>
      </c>
      <c r="E7" s="8">
        <v>2</v>
      </c>
      <c r="F7" s="8">
        <v>3</v>
      </c>
      <c r="G7" s="8">
        <v>16</v>
      </c>
      <c r="H7" s="8">
        <v>27</v>
      </c>
    </row>
    <row r="8" spans="1:8" ht="15" x14ac:dyDescent="0.25">
      <c r="A8" s="5">
        <v>6</v>
      </c>
      <c r="B8" s="6" t="s">
        <v>20</v>
      </c>
      <c r="C8" s="7">
        <v>113</v>
      </c>
      <c r="D8" s="8">
        <f t="shared" si="0"/>
        <v>88</v>
      </c>
      <c r="E8" s="8">
        <v>12</v>
      </c>
      <c r="F8" s="8">
        <v>10</v>
      </c>
      <c r="G8" s="8">
        <v>18</v>
      </c>
      <c r="H8" s="8">
        <v>58</v>
      </c>
    </row>
    <row r="9" spans="1:8" ht="15" x14ac:dyDescent="0.25">
      <c r="A9" s="5">
        <v>7</v>
      </c>
      <c r="B9" s="6" t="s">
        <v>21</v>
      </c>
      <c r="C9" s="7">
        <v>30</v>
      </c>
      <c r="D9" s="8">
        <f t="shared" si="0"/>
        <v>11</v>
      </c>
      <c r="E9" s="8">
        <v>4</v>
      </c>
      <c r="F9" s="8">
        <v>2</v>
      </c>
      <c r="G9" s="8">
        <v>2</v>
      </c>
      <c r="H9" s="8">
        <v>5</v>
      </c>
    </row>
    <row r="10" spans="1:8" ht="15" x14ac:dyDescent="0.25">
      <c r="A10" s="5">
        <v>8</v>
      </c>
      <c r="B10" s="6" t="s">
        <v>22</v>
      </c>
      <c r="C10" s="7">
        <v>299</v>
      </c>
      <c r="D10" s="8">
        <f t="shared" si="0"/>
        <v>215</v>
      </c>
      <c r="E10" s="8">
        <v>40</v>
      </c>
      <c r="F10" s="8">
        <v>42</v>
      </c>
      <c r="G10" s="8">
        <v>13</v>
      </c>
      <c r="H10" s="8">
        <v>162</v>
      </c>
    </row>
    <row r="11" spans="1:8" ht="15" x14ac:dyDescent="0.25">
      <c r="A11" s="5">
        <v>9</v>
      </c>
      <c r="B11" s="6" t="s">
        <v>23</v>
      </c>
      <c r="C11" s="7">
        <v>17</v>
      </c>
      <c r="D11" s="8">
        <f t="shared" si="0"/>
        <v>11</v>
      </c>
      <c r="E11" s="8">
        <v>1</v>
      </c>
      <c r="F11" s="8">
        <v>0</v>
      </c>
      <c r="G11" s="8">
        <v>7</v>
      </c>
      <c r="H11" s="8">
        <v>3</v>
      </c>
    </row>
    <row r="12" spans="1:8" ht="15" x14ac:dyDescent="0.25">
      <c r="A12" s="5">
        <v>10</v>
      </c>
      <c r="B12" s="6" t="s">
        <v>24</v>
      </c>
      <c r="C12" s="7">
        <v>396</v>
      </c>
      <c r="D12" s="8">
        <f t="shared" si="0"/>
        <v>477</v>
      </c>
      <c r="E12" s="8">
        <v>40</v>
      </c>
      <c r="F12" s="8">
        <v>45</v>
      </c>
      <c r="G12" s="8">
        <v>65</v>
      </c>
      <c r="H12" s="8">
        <v>372</v>
      </c>
    </row>
    <row r="13" spans="1:8" ht="15" x14ac:dyDescent="0.25">
      <c r="A13" s="5">
        <v>11</v>
      </c>
      <c r="B13" s="6" t="s">
        <v>25</v>
      </c>
      <c r="C13" s="7">
        <v>149</v>
      </c>
      <c r="D13" s="8">
        <f t="shared" si="0"/>
        <v>63</v>
      </c>
      <c r="E13" s="8">
        <v>7</v>
      </c>
      <c r="F13" s="8">
        <v>13</v>
      </c>
      <c r="G13" s="8">
        <v>0</v>
      </c>
      <c r="H13" s="8">
        <v>56</v>
      </c>
    </row>
    <row r="14" spans="1:8" ht="15" x14ac:dyDescent="0.25">
      <c r="A14" s="5">
        <v>12</v>
      </c>
      <c r="B14" s="6" t="s">
        <v>26</v>
      </c>
      <c r="C14" s="7">
        <v>89</v>
      </c>
      <c r="D14" s="8">
        <f t="shared" si="0"/>
        <v>57</v>
      </c>
      <c r="E14" s="8">
        <v>7</v>
      </c>
      <c r="F14" s="8">
        <v>4</v>
      </c>
      <c r="G14" s="8">
        <v>38</v>
      </c>
      <c r="H14" s="8">
        <v>12</v>
      </c>
    </row>
    <row r="15" spans="1:8" s="13" customFormat="1" ht="15.6" x14ac:dyDescent="0.3">
      <c r="A15" s="10" t="s">
        <v>6</v>
      </c>
      <c r="B15" s="11" t="s">
        <v>2</v>
      </c>
      <c r="C15" s="12">
        <f>SUM(C3:C14)</f>
        <v>1478</v>
      </c>
      <c r="D15" s="12">
        <f t="shared" ref="D15:H15" si="1">SUM(D3:D14)</f>
        <v>1056</v>
      </c>
      <c r="E15" s="12">
        <f t="shared" si="1"/>
        <v>124</v>
      </c>
      <c r="F15" s="12">
        <f t="shared" si="1"/>
        <v>129</v>
      </c>
      <c r="G15" s="12">
        <f t="shared" si="1"/>
        <v>207</v>
      </c>
      <c r="H15" s="12">
        <f t="shared" si="1"/>
        <v>725</v>
      </c>
    </row>
    <row r="16" spans="1:8" ht="15" x14ac:dyDescent="0.25">
      <c r="A16" s="5">
        <v>1</v>
      </c>
      <c r="B16" s="6" t="s">
        <v>27</v>
      </c>
      <c r="C16" s="9">
        <v>104</v>
      </c>
      <c r="D16" s="9">
        <f>E16+G16+H16</f>
        <v>9</v>
      </c>
      <c r="E16" s="9">
        <v>0</v>
      </c>
      <c r="F16" s="9">
        <v>0</v>
      </c>
      <c r="G16" s="8">
        <v>9</v>
      </c>
      <c r="H16" s="9">
        <v>0</v>
      </c>
    </row>
    <row r="17" spans="1:8" ht="15" x14ac:dyDescent="0.25">
      <c r="A17" s="5">
        <v>2</v>
      </c>
      <c r="B17" s="6" t="s">
        <v>28</v>
      </c>
      <c r="C17" s="7">
        <v>488</v>
      </c>
      <c r="D17" s="9">
        <f t="shared" ref="D17:D33" si="2">E17+G17+H17</f>
        <v>93</v>
      </c>
      <c r="E17" s="9">
        <v>0</v>
      </c>
      <c r="F17" s="9">
        <v>0</v>
      </c>
      <c r="G17" s="8">
        <v>93</v>
      </c>
      <c r="H17" s="8">
        <v>0</v>
      </c>
    </row>
    <row r="18" spans="1:8" ht="15" x14ac:dyDescent="0.25">
      <c r="A18" s="5">
        <v>3</v>
      </c>
      <c r="B18" s="6" t="s">
        <v>29</v>
      </c>
      <c r="C18" s="7">
        <v>15</v>
      </c>
      <c r="D18" s="9">
        <f t="shared" si="2"/>
        <v>2</v>
      </c>
      <c r="E18" s="9">
        <v>0</v>
      </c>
      <c r="F18" s="9">
        <v>0</v>
      </c>
      <c r="G18" s="8">
        <v>2</v>
      </c>
      <c r="H18" s="8">
        <v>0</v>
      </c>
    </row>
    <row r="19" spans="1:8" ht="15" x14ac:dyDescent="0.25">
      <c r="A19" s="5">
        <v>4</v>
      </c>
      <c r="B19" s="6" t="s">
        <v>30</v>
      </c>
      <c r="C19" s="7">
        <v>134</v>
      </c>
      <c r="D19" s="9">
        <f t="shared" si="2"/>
        <v>62</v>
      </c>
      <c r="E19" s="9">
        <v>0</v>
      </c>
      <c r="F19" s="9">
        <v>0</v>
      </c>
      <c r="G19" s="8">
        <v>62</v>
      </c>
      <c r="H19" s="8">
        <v>0</v>
      </c>
    </row>
    <row r="20" spans="1:8" ht="15" x14ac:dyDescent="0.25">
      <c r="A20" s="5">
        <v>5</v>
      </c>
      <c r="B20" s="6" t="s">
        <v>31</v>
      </c>
      <c r="C20" s="7">
        <v>121</v>
      </c>
      <c r="D20" s="9">
        <f t="shared" si="2"/>
        <v>22</v>
      </c>
      <c r="E20" s="9">
        <v>0</v>
      </c>
      <c r="F20" s="9">
        <v>0</v>
      </c>
      <c r="G20" s="8">
        <v>22</v>
      </c>
      <c r="H20" s="8">
        <v>0</v>
      </c>
    </row>
    <row r="21" spans="1:8" ht="15" x14ac:dyDescent="0.25">
      <c r="A21" s="5">
        <v>6</v>
      </c>
      <c r="B21" s="6" t="s">
        <v>32</v>
      </c>
      <c r="C21" s="7">
        <v>34</v>
      </c>
      <c r="D21" s="9">
        <f t="shared" si="2"/>
        <v>40</v>
      </c>
      <c r="E21" s="8">
        <v>1</v>
      </c>
      <c r="F21" s="9">
        <v>0</v>
      </c>
      <c r="G21" s="8">
        <v>33</v>
      </c>
      <c r="H21" s="8">
        <v>6</v>
      </c>
    </row>
    <row r="22" spans="1:8" ht="15" x14ac:dyDescent="0.25">
      <c r="A22" s="5">
        <v>7</v>
      </c>
      <c r="B22" s="6" t="s">
        <v>33</v>
      </c>
      <c r="C22" s="7">
        <v>80</v>
      </c>
      <c r="D22" s="9">
        <f t="shared" si="2"/>
        <v>2</v>
      </c>
      <c r="E22" s="8">
        <v>0</v>
      </c>
      <c r="F22" s="9">
        <v>0</v>
      </c>
      <c r="G22" s="8">
        <v>2</v>
      </c>
      <c r="H22" s="8">
        <v>0</v>
      </c>
    </row>
    <row r="23" spans="1:8" ht="15" x14ac:dyDescent="0.25">
      <c r="A23" s="5">
        <v>8</v>
      </c>
      <c r="B23" s="6" t="s">
        <v>34</v>
      </c>
      <c r="C23" s="7">
        <v>2</v>
      </c>
      <c r="D23" s="9">
        <f t="shared" si="2"/>
        <v>1</v>
      </c>
      <c r="E23" s="8">
        <v>1</v>
      </c>
      <c r="F23" s="8">
        <v>1</v>
      </c>
      <c r="G23" s="8">
        <v>0</v>
      </c>
      <c r="H23" s="8">
        <v>0</v>
      </c>
    </row>
    <row r="24" spans="1:8" ht="15" x14ac:dyDescent="0.25">
      <c r="A24" s="5">
        <v>9</v>
      </c>
      <c r="B24" s="6" t="s">
        <v>35</v>
      </c>
      <c r="C24" s="7">
        <v>6</v>
      </c>
      <c r="D24" s="9">
        <f t="shared" si="2"/>
        <v>3</v>
      </c>
      <c r="E24" s="8">
        <v>0</v>
      </c>
      <c r="F24" s="8">
        <v>0</v>
      </c>
      <c r="G24" s="8">
        <v>3</v>
      </c>
      <c r="H24" s="8">
        <v>0</v>
      </c>
    </row>
    <row r="25" spans="1:8" ht="15" x14ac:dyDescent="0.25">
      <c r="A25" s="5">
        <v>10</v>
      </c>
      <c r="B25" s="6" t="s">
        <v>36</v>
      </c>
      <c r="C25" s="7">
        <v>2</v>
      </c>
      <c r="D25" s="9">
        <f t="shared" si="2"/>
        <v>0</v>
      </c>
      <c r="E25" s="8">
        <v>0</v>
      </c>
      <c r="F25" s="8">
        <v>0</v>
      </c>
      <c r="G25" s="8">
        <v>0</v>
      </c>
      <c r="H25" s="8">
        <v>0</v>
      </c>
    </row>
    <row r="26" spans="1:8" ht="15" x14ac:dyDescent="0.25">
      <c r="A26" s="5">
        <v>11</v>
      </c>
      <c r="B26" s="6" t="s">
        <v>37</v>
      </c>
      <c r="C26" s="7">
        <v>11</v>
      </c>
      <c r="D26" s="9">
        <f t="shared" si="2"/>
        <v>0</v>
      </c>
      <c r="E26" s="8">
        <v>0</v>
      </c>
      <c r="F26" s="8">
        <v>0</v>
      </c>
      <c r="G26" s="8">
        <v>0</v>
      </c>
      <c r="H26" s="8">
        <v>0</v>
      </c>
    </row>
    <row r="27" spans="1:8" ht="15.6" x14ac:dyDescent="0.25">
      <c r="A27" s="17" t="s">
        <v>7</v>
      </c>
      <c r="B27" s="11" t="s">
        <v>2</v>
      </c>
      <c r="C27" s="14">
        <f t="shared" ref="C27:H27" si="3">SUM(C16:C26)</f>
        <v>997</v>
      </c>
      <c r="D27" s="14">
        <f t="shared" si="3"/>
        <v>234</v>
      </c>
      <c r="E27" s="14">
        <f t="shared" si="3"/>
        <v>2</v>
      </c>
      <c r="F27" s="14">
        <f t="shared" si="3"/>
        <v>1</v>
      </c>
      <c r="G27" s="14">
        <f t="shared" si="3"/>
        <v>226</v>
      </c>
      <c r="H27" s="14">
        <f t="shared" si="3"/>
        <v>6</v>
      </c>
    </row>
    <row r="28" spans="1:8" s="13" customFormat="1" ht="15" x14ac:dyDescent="0.25">
      <c r="A28" s="5">
        <v>1</v>
      </c>
      <c r="B28" s="6" t="s">
        <v>38</v>
      </c>
      <c r="C28" s="7">
        <v>167</v>
      </c>
      <c r="D28" s="9">
        <f t="shared" si="2"/>
        <v>58</v>
      </c>
      <c r="E28" s="8">
        <v>0</v>
      </c>
      <c r="F28" s="8">
        <v>0</v>
      </c>
      <c r="G28" s="8">
        <v>58</v>
      </c>
      <c r="H28" s="8">
        <v>0</v>
      </c>
    </row>
    <row r="29" spans="1:8" s="13" customFormat="1" ht="15" x14ac:dyDescent="0.25">
      <c r="A29" s="5">
        <v>2</v>
      </c>
      <c r="B29" s="6" t="s">
        <v>39</v>
      </c>
      <c r="C29" s="7">
        <v>18</v>
      </c>
      <c r="D29" s="9">
        <f t="shared" si="2"/>
        <v>4</v>
      </c>
      <c r="E29" s="8">
        <v>0</v>
      </c>
      <c r="F29" s="8">
        <v>0</v>
      </c>
      <c r="G29" s="8">
        <v>4</v>
      </c>
      <c r="H29" s="8">
        <v>0</v>
      </c>
    </row>
    <row r="30" spans="1:8" ht="15.6" x14ac:dyDescent="0.25">
      <c r="A30" s="10" t="s">
        <v>8</v>
      </c>
      <c r="B30" s="11" t="s">
        <v>2</v>
      </c>
      <c r="C30" s="14">
        <f>SUM(C28:C29)</f>
        <v>185</v>
      </c>
      <c r="D30" s="14">
        <f t="shared" ref="D30:H30" si="4">SUM(D28:D29)</f>
        <v>62</v>
      </c>
      <c r="E30" s="14">
        <f t="shared" si="4"/>
        <v>0</v>
      </c>
      <c r="F30" s="14">
        <f t="shared" si="4"/>
        <v>0</v>
      </c>
      <c r="G30" s="14">
        <f t="shared" si="4"/>
        <v>62</v>
      </c>
      <c r="H30" s="14">
        <f t="shared" si="4"/>
        <v>0</v>
      </c>
    </row>
    <row r="31" spans="1:8" ht="15" x14ac:dyDescent="0.25">
      <c r="A31" s="5">
        <v>1</v>
      </c>
      <c r="B31" s="6" t="s">
        <v>40</v>
      </c>
      <c r="C31" s="7">
        <v>465</v>
      </c>
      <c r="D31" s="9">
        <f t="shared" si="2"/>
        <v>284</v>
      </c>
      <c r="E31" s="8">
        <v>15</v>
      </c>
      <c r="F31" s="8">
        <v>43</v>
      </c>
      <c r="G31" s="8">
        <v>8</v>
      </c>
      <c r="H31" s="8">
        <v>261</v>
      </c>
    </row>
    <row r="32" spans="1:8" ht="15.6" x14ac:dyDescent="0.3">
      <c r="A32" s="10" t="s">
        <v>3</v>
      </c>
      <c r="B32" s="11" t="s">
        <v>2</v>
      </c>
      <c r="C32" s="14">
        <v>465</v>
      </c>
      <c r="D32" s="9">
        <f t="shared" si="2"/>
        <v>284</v>
      </c>
      <c r="E32" s="15">
        <v>15</v>
      </c>
      <c r="F32" s="15">
        <v>43</v>
      </c>
      <c r="G32" s="15">
        <v>8</v>
      </c>
      <c r="H32" s="15">
        <v>261</v>
      </c>
    </row>
    <row r="33" spans="1:8" ht="15" x14ac:dyDescent="0.25">
      <c r="A33" s="5">
        <v>1</v>
      </c>
      <c r="B33" s="6" t="s">
        <v>41</v>
      </c>
      <c r="C33" s="7">
        <v>67</v>
      </c>
      <c r="D33" s="9">
        <f t="shared" si="2"/>
        <v>24</v>
      </c>
      <c r="E33" s="8">
        <v>4</v>
      </c>
      <c r="F33" s="8">
        <v>1</v>
      </c>
      <c r="G33" s="8">
        <v>11</v>
      </c>
      <c r="H33" s="8">
        <v>9</v>
      </c>
    </row>
    <row r="34" spans="1:8" ht="15.6" x14ac:dyDescent="0.3">
      <c r="A34" s="18" t="s">
        <v>4</v>
      </c>
      <c r="B34" s="18"/>
      <c r="C34" s="12">
        <f t="shared" ref="C34:H34" si="5">C15+C27+C30+C32+C33</f>
        <v>3192</v>
      </c>
      <c r="D34" s="12">
        <f t="shared" si="5"/>
        <v>1660</v>
      </c>
      <c r="E34" s="12">
        <f t="shared" si="5"/>
        <v>145</v>
      </c>
      <c r="F34" s="12">
        <f t="shared" si="5"/>
        <v>174</v>
      </c>
      <c r="G34" s="12">
        <f t="shared" si="5"/>
        <v>514</v>
      </c>
      <c r="H34" s="12">
        <f t="shared" si="5"/>
        <v>1001</v>
      </c>
    </row>
    <row r="36" spans="1:8" s="13" customFormat="1" x14ac:dyDescent="0.25">
      <c r="A36" s="1"/>
      <c r="B36" s="1"/>
      <c r="C36" s="1"/>
      <c r="D36" s="1"/>
      <c r="E36" s="1"/>
      <c r="F36" s="1"/>
      <c r="G36" s="1"/>
      <c r="H36" s="1"/>
    </row>
    <row r="38" spans="1:8" s="13" customFormat="1" x14ac:dyDescent="0.25">
      <c r="A38" s="1"/>
      <c r="B38" s="1"/>
      <c r="C38" s="1"/>
      <c r="D38" s="1"/>
      <c r="E38" s="1"/>
      <c r="F38" s="1"/>
      <c r="G38" s="1"/>
      <c r="H38" s="1"/>
    </row>
    <row r="40" spans="1:8" s="16" customFormat="1" ht="15.6" x14ac:dyDescent="0.3">
      <c r="A40" s="1"/>
      <c r="B40" s="1"/>
      <c r="C40" s="1"/>
      <c r="D40" s="1"/>
      <c r="E40" s="1"/>
      <c r="F40" s="1"/>
      <c r="G40" s="1"/>
      <c r="H40" s="1"/>
    </row>
  </sheetData>
  <mergeCells count="2">
    <mergeCell ref="A34:B34"/>
    <mergeCell ref="A1:H1"/>
  </mergeCells>
  <pageMargins left="0.25" right="0.25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SBI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Joy Chandra Chakma (AGM Lead Bank &amp; RSETI)</cp:lastModifiedBy>
  <cp:lastPrinted>2023-12-12T06:20:59Z</cp:lastPrinted>
  <dcterms:created xsi:type="dcterms:W3CDTF">2023-01-04T10:22:42Z</dcterms:created>
  <dcterms:modified xsi:type="dcterms:W3CDTF">2024-08-13T08:44:15Z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83ada4e-448b-4689-9b53-cdfe99a249d2_Enabled">
    <vt:lpwstr>true</vt:lpwstr>
  </property>
  <property fmtid="{D5CDD505-2E9C-101B-9397-08002B2CF9AE}" pid="3" name="MSIP_Label_183ada4e-448b-4689-9b53-cdfe99a249d2_SetDate">
    <vt:lpwstr>2024-08-13T07:29:44Z</vt:lpwstr>
  </property>
  <property fmtid="{D5CDD505-2E9C-101B-9397-08002B2CF9AE}" pid="4" name="MSIP_Label_183ada4e-448b-4689-9b53-cdfe99a249d2_Method">
    <vt:lpwstr>Privileged</vt:lpwstr>
  </property>
  <property fmtid="{D5CDD505-2E9C-101B-9397-08002B2CF9AE}" pid="5" name="MSIP_Label_183ada4e-448b-4689-9b53-cdfe99a249d2_Name">
    <vt:lpwstr>Public</vt:lpwstr>
  </property>
  <property fmtid="{D5CDD505-2E9C-101B-9397-08002B2CF9AE}" pid="6" name="MSIP_Label_183ada4e-448b-4689-9b53-cdfe99a249d2_SiteId">
    <vt:lpwstr>fbdb2235-7f50-4509-b407-c58325ec27a8</vt:lpwstr>
  </property>
  <property fmtid="{D5CDD505-2E9C-101B-9397-08002B2CF9AE}" pid="7" name="MSIP_Label_183ada4e-448b-4689-9b53-cdfe99a249d2_ActionId">
    <vt:lpwstr>4ea6720d-a8da-40bc-9675-2a8a8c27963c</vt:lpwstr>
  </property>
  <property fmtid="{D5CDD505-2E9C-101B-9397-08002B2CF9AE}" pid="8" name="MSIP_Label_183ada4e-448b-4689-9b53-cdfe99a249d2_ContentBits">
    <vt:lpwstr>0</vt:lpwstr>
  </property>
</Properties>
</file>