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F367723E-CC9C-4FB1-854A-AFC9F9FCED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<sst xmlns="http://schemas.openxmlformats.org/spreadsheetml/2006/main" count="64" uniqueCount="59">
  <si>
    <t>Sl No.</t>
  </si>
  <si>
    <t>Bank Name</t>
  </si>
  <si>
    <t>BHIM/UPI Amt.</t>
  </si>
  <si>
    <t>BHIM Aadhaar A/C</t>
  </si>
  <si>
    <t>BHIM Aadhaar Amt.</t>
  </si>
  <si>
    <t>Bharat QR Code A/C</t>
  </si>
  <si>
    <t>Bharat QR Code Amt.</t>
  </si>
  <si>
    <t>IMPS A/C</t>
  </si>
  <si>
    <t>IMPS Amt.</t>
  </si>
  <si>
    <t>Cards (Debit &amp; Credit) A/C</t>
  </si>
  <si>
    <t>Cards (Debit &amp; Credit) Amt.</t>
  </si>
  <si>
    <t>USSD A/C</t>
  </si>
  <si>
    <t>USSD Amt.</t>
  </si>
  <si>
    <t>Public</t>
  </si>
  <si>
    <t>Total</t>
  </si>
  <si>
    <t>RRB</t>
  </si>
  <si>
    <t>Grand</t>
  </si>
  <si>
    <t>BHIM/UPI A/c</t>
  </si>
  <si>
    <t>ESAF</t>
  </si>
  <si>
    <t>(Amount in Rs.Lakhs)</t>
  </si>
  <si>
    <t>Private</t>
  </si>
  <si>
    <t>Total 
Branch</t>
  </si>
  <si>
    <t>Payment Banks</t>
  </si>
  <si>
    <t>SFB</t>
  </si>
  <si>
    <t>Bankwise Progress under DIGITAL TRANSACTION Report of Assam during the FY-2023-2024 upto date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</si>
  <si>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</si>
  <si>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</si>
  <si>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</si>
  <si>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</si>
  <si>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</si>
  <si>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</si>
  <si>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</si>
  <si>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</si>
  <si>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</si>
  <si>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</si>
  <si>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</si>
  <si>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</si>
  <si>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</si>
  <si>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</si>
  <si>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</si>
  <si>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</si>
  <si>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</si>
  <si>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</si>
  <si>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</si>
  <si>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</si>
  <si>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</si>
  <si>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</si>
  <si>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</si>
  <si>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</si>
  <si>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</si>
  <si>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</si>
  <si>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</si>
  <si>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</si>
  <si>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</si>
  <si>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</si>
  <si>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</si>
  <si>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Airtel Payment Bank</t>
  </si>
  <si>
    <t>Assam Gramin Vikas Bank</t>
  </si>
  <si>
    <t>Assam Apex Co-op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</si>
</sst>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vertical="center" wrapText="1"/>
    </xf>
    <xf numFmtId="43" fontId="10" fillId="2" borderId="1" xfId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3" fontId="10" fillId="2" borderId="1" xfId="1" applyNumberFormat="1" applyFont="1" applyFill="1" applyBorder="1" applyAlignment="1">
      <alignment vertical="center" wrapText="1"/>
    </xf>
    <xf numFmtId="4" fontId="10" fillId="2" borderId="1" xfId="1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11" fillId="2" borderId="1" xfId="1" applyNumberFormat="1" applyFont="1" applyFill="1" applyBorder="1" applyAlignment="1">
      <alignment horizontal="right" vertical="center" wrapText="1"/>
    </xf>
    <xf numFmtId="164" fontId="12" fillId="2" borderId="1" xfId="1" applyNumberFormat="1" applyFont="1" applyFill="1" applyBorder="1" applyAlignment="1">
      <alignment vertical="center" wrapText="1"/>
    </xf>
    <xf numFmtId="43" fontId="12" fillId="2" borderId="1" xfId="1" applyFont="1" applyFill="1" applyBorder="1" applyAlignment="1">
      <alignment vertical="center" wrapText="1"/>
    </xf>
    <xf numFmtId="3" fontId="12" fillId="2" borderId="1" xfId="1" applyNumberFormat="1" applyFont="1" applyFill="1" applyBorder="1" applyAlignment="1">
      <alignment vertical="center" wrapText="1"/>
    </xf>
    <xf numFmtId="4" fontId="12" fillId="2" borderId="1" xfId="1" applyNumberFormat="1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64" fontId="8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vertical="center" wrapText="1"/>
    </xf>
    <xf numFmtId="0" fontId="9" fillId="2" borderId="1" xfId="1" applyNumberFormat="1" applyFont="1" applyFill="1" applyBorder="1" applyAlignment="1">
      <alignment horizontal="right" vertical="center" wrapText="1"/>
    </xf>
    <xf numFmtId="0" fontId="11" fillId="2" borderId="1" xfId="1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5"/>
  <sheetViews>
    <sheetView tabSelected="1" zoomScaleNormal="100" workbookViewId="0">
      <selection activeCell="O44" sqref="A1:O44"/>
    </sheetView>
  </sheetViews>
  <sheetFormatPr defaultColWidth="59.44140625" defaultRowHeight="13.8" x14ac:dyDescent="0.3"/>
  <cols>
    <col min="1" max="1" width="14.6640625" style="29" bestFit="1" customWidth="1"/>
    <col min="2" max="2" width="23.109375" style="3" bestFit="1" customWidth="1"/>
    <col min="3" max="3" width="6.6640625" style="3" bestFit="1" customWidth="1"/>
    <col min="4" max="4" width="12.77734375" style="3" bestFit="1" customWidth="1"/>
    <col min="5" max="5" width="14.44140625" style="3" bestFit="1" customWidth="1"/>
    <col min="6" max="7" width="10.88671875" style="3" bestFit="1" customWidth="1"/>
    <col min="8" max="8" width="9.21875" style="3" bestFit="1" customWidth="1"/>
    <col min="9" max="10" width="11.77734375" style="3" bestFit="1" customWidth="1"/>
    <col min="11" max="11" width="14.44140625" style="3" bestFit="1" customWidth="1"/>
    <col min="12" max="12" width="11.77734375" style="3" bestFit="1" customWidth="1"/>
    <col min="13" max="13" width="12.77734375" style="3" bestFit="1" customWidth="1"/>
    <col min="14" max="15" width="10.21875" style="3" bestFit="1" customWidth="1"/>
    <col min="16" max="16384" width="59.44140625" style="3"/>
  </cols>
  <sheetData>
    <row r="1" spans="1:15" s="1" customFormat="1" ht="17.399999999999999" x14ac:dyDescent="0.3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3">
      <c r="A2" s="31" t="s">
        <v>19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s="6" customFormat="1" ht="20.399999999999999" x14ac:dyDescent="0.3">
      <c r="A3" s="4" t="s">
        <v>0</v>
      </c>
      <c r="B3" s="4" t="s">
        <v>1</v>
      </c>
      <c r="C3" s="5" t="s">
        <v>21</v>
      </c>
      <c r="D3" s="5" t="s">
        <v>17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</row>
    <row r="4" spans="1:15" x14ac:dyDescent="0.3">
      <c r="A4" s="7">
        <v>1</v>
      </c>
      <c r="B4" s="8" t="s">
        <v>25</v>
      </c>
      <c r="C4" s="9">
        <v>67</v>
      </c>
      <c r="D4" s="10">
        <v>17128565</v>
      </c>
      <c r="E4" s="11">
        <v>197263.67</v>
      </c>
      <c r="F4" s="12">
        <v>0</v>
      </c>
      <c r="G4" s="12">
        <v>0</v>
      </c>
      <c r="H4" s="12">
        <v>0</v>
      </c>
      <c r="I4" s="12">
        <v>0</v>
      </c>
      <c r="J4" s="10">
        <v>113521</v>
      </c>
      <c r="K4" s="11">
        <v>22099.56</v>
      </c>
      <c r="L4" s="10">
        <v>810398</v>
      </c>
      <c r="M4" s="11">
        <v>25694.39</v>
      </c>
      <c r="N4" s="10">
        <v>365</v>
      </c>
      <c r="O4" s="11">
        <v>2.79</v>
      </c>
    </row>
    <row r="5" spans="1:15" x14ac:dyDescent="0.3">
      <c r="A5" s="7">
        <v>2</v>
      </c>
      <c r="B5" s="8" t="s">
        <v>26</v>
      </c>
      <c r="C5" s="9">
        <v>56</v>
      </c>
      <c r="D5" s="10">
        <v>3720</v>
      </c>
      <c r="E5" s="11">
        <v>807.63</v>
      </c>
      <c r="F5" s="12">
        <v>0</v>
      </c>
      <c r="G5" s="12">
        <v>0</v>
      </c>
      <c r="H5" s="10">
        <v>1046</v>
      </c>
      <c r="I5" s="12">
        <v>0</v>
      </c>
      <c r="J5" s="10">
        <v>379</v>
      </c>
      <c r="K5" s="12">
        <v>0</v>
      </c>
      <c r="L5" s="10">
        <v>31086</v>
      </c>
      <c r="M5" s="11">
        <v>12787.74</v>
      </c>
      <c r="N5" s="12">
        <v>0</v>
      </c>
      <c r="O5" s="12">
        <v>0</v>
      </c>
    </row>
    <row r="6" spans="1:15" x14ac:dyDescent="0.3">
      <c r="A6" s="7">
        <v>3</v>
      </c>
      <c r="B6" s="8" t="s">
        <v>27</v>
      </c>
      <c r="C6" s="9">
        <v>27</v>
      </c>
      <c r="D6" s="10">
        <v>1914250</v>
      </c>
      <c r="E6" s="11">
        <v>22178.34</v>
      </c>
      <c r="F6" s="12">
        <v>0</v>
      </c>
      <c r="G6" s="12">
        <v>0</v>
      </c>
      <c r="H6" s="10">
        <v>115181</v>
      </c>
      <c r="I6" s="11">
        <v>2325.7800000000002</v>
      </c>
      <c r="J6" s="10">
        <v>131931</v>
      </c>
      <c r="K6" s="11">
        <v>8740.92</v>
      </c>
      <c r="L6" s="10">
        <v>0</v>
      </c>
      <c r="M6" s="11">
        <v>0</v>
      </c>
      <c r="N6" s="10">
        <v>0</v>
      </c>
      <c r="O6" s="11">
        <v>0</v>
      </c>
    </row>
    <row r="7" spans="1:15" x14ac:dyDescent="0.3">
      <c r="A7" s="7">
        <v>4</v>
      </c>
      <c r="B7" s="8" t="s">
        <v>28</v>
      </c>
      <c r="C7" s="9">
        <v>116</v>
      </c>
      <c r="D7" s="10">
        <v>20622477</v>
      </c>
      <c r="E7" s="11">
        <v>335755.86</v>
      </c>
      <c r="F7" s="12">
        <v>0</v>
      </c>
      <c r="G7" s="12">
        <v>0</v>
      </c>
      <c r="H7" s="12">
        <v>0</v>
      </c>
      <c r="I7" s="12">
        <v>0</v>
      </c>
      <c r="J7" s="10">
        <v>0</v>
      </c>
      <c r="K7" s="11">
        <v>0</v>
      </c>
      <c r="L7" s="10">
        <v>979906</v>
      </c>
      <c r="M7" s="11">
        <v>40785.730000000003</v>
      </c>
      <c r="N7" s="10">
        <v>427</v>
      </c>
      <c r="O7" s="11">
        <v>1.66</v>
      </c>
    </row>
    <row r="8" spans="1:15" x14ac:dyDescent="0.3">
      <c r="A8" s="7">
        <v>5</v>
      </c>
      <c r="B8" s="8" t="s">
        <v>29</v>
      </c>
      <c r="C8" s="9">
        <v>119</v>
      </c>
      <c r="D8" s="10">
        <v>305664</v>
      </c>
      <c r="E8" s="11">
        <v>363996.9</v>
      </c>
      <c r="F8" s="12">
        <v>302</v>
      </c>
      <c r="G8" s="12">
        <v>8.57</v>
      </c>
      <c r="H8" s="12">
        <v>0</v>
      </c>
      <c r="I8" s="12">
        <v>0</v>
      </c>
      <c r="J8" s="10">
        <v>117004</v>
      </c>
      <c r="K8" s="11">
        <v>58478.17</v>
      </c>
      <c r="L8" s="10">
        <v>142990</v>
      </c>
      <c r="M8" s="11">
        <v>45920.12</v>
      </c>
      <c r="N8" s="12">
        <v>0</v>
      </c>
      <c r="O8" s="12">
        <v>0</v>
      </c>
    </row>
    <row r="9" spans="1:15" x14ac:dyDescent="0.3">
      <c r="A9" s="7">
        <v>6</v>
      </c>
      <c r="B9" s="8" t="s">
        <v>30</v>
      </c>
      <c r="C9" s="9">
        <v>113</v>
      </c>
      <c r="D9" s="10">
        <v>19388252</v>
      </c>
      <c r="E9" s="11">
        <v>188609.06</v>
      </c>
      <c r="F9" s="12">
        <v>0</v>
      </c>
      <c r="G9" s="12">
        <v>0</v>
      </c>
      <c r="H9" s="12">
        <v>0</v>
      </c>
      <c r="I9" s="12">
        <v>0</v>
      </c>
      <c r="J9" s="10">
        <v>315259</v>
      </c>
      <c r="K9" s="11">
        <v>39632.910000000003</v>
      </c>
      <c r="L9" s="10">
        <v>1159338</v>
      </c>
      <c r="M9" s="11">
        <v>37475.660000000003</v>
      </c>
      <c r="N9" s="12">
        <v>0</v>
      </c>
      <c r="O9" s="12">
        <v>0</v>
      </c>
    </row>
    <row r="10" spans="1:15" x14ac:dyDescent="0.3">
      <c r="A10" s="7">
        <v>7</v>
      </c>
      <c r="B10" s="8" t="s">
        <v>31</v>
      </c>
      <c r="C10" s="9">
        <v>30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0">
        <v>1025</v>
      </c>
      <c r="K10" s="11">
        <v>1841.06</v>
      </c>
      <c r="L10" s="10">
        <v>30394</v>
      </c>
      <c r="M10" s="11">
        <v>913.88</v>
      </c>
      <c r="N10" s="12">
        <v>0</v>
      </c>
      <c r="O10" s="12">
        <v>0</v>
      </c>
    </row>
    <row r="11" spans="1:15" x14ac:dyDescent="0.3">
      <c r="A11" s="7">
        <v>8</v>
      </c>
      <c r="B11" s="8" t="s">
        <v>32</v>
      </c>
      <c r="C11" s="9">
        <v>299</v>
      </c>
      <c r="D11" s="10">
        <v>117355521</v>
      </c>
      <c r="E11" s="11">
        <v>1588782.63</v>
      </c>
      <c r="F11" s="12">
        <v>3404</v>
      </c>
      <c r="G11" s="12">
        <v>63.09</v>
      </c>
      <c r="H11" s="10">
        <v>0</v>
      </c>
      <c r="I11" s="11">
        <v>0</v>
      </c>
      <c r="J11" s="10">
        <v>5915884</v>
      </c>
      <c r="K11" s="11">
        <v>206924.65</v>
      </c>
      <c r="L11" s="10">
        <v>4715617</v>
      </c>
      <c r="M11" s="11">
        <v>210082.71</v>
      </c>
      <c r="N11" s="12">
        <v>0</v>
      </c>
      <c r="O11" s="12">
        <v>0</v>
      </c>
    </row>
    <row r="12" spans="1:15" x14ac:dyDescent="0.3">
      <c r="A12" s="7">
        <v>9</v>
      </c>
      <c r="B12" s="8" t="s">
        <v>33</v>
      </c>
      <c r="C12" s="9">
        <v>17</v>
      </c>
      <c r="D12" s="10">
        <v>420</v>
      </c>
      <c r="E12" s="11">
        <v>14.88</v>
      </c>
      <c r="F12" s="12">
        <v>0</v>
      </c>
      <c r="G12" s="12">
        <v>0</v>
      </c>
      <c r="H12" s="10">
        <v>123</v>
      </c>
      <c r="I12" s="11">
        <v>10.37</v>
      </c>
      <c r="J12" s="10">
        <v>82</v>
      </c>
      <c r="K12" s="11">
        <v>11.21</v>
      </c>
      <c r="L12" s="10">
        <v>35817</v>
      </c>
      <c r="M12" s="11">
        <v>577.49</v>
      </c>
      <c r="N12" s="12">
        <v>0</v>
      </c>
      <c r="O12" s="12">
        <v>0</v>
      </c>
    </row>
    <row r="13" spans="1:15" x14ac:dyDescent="0.3">
      <c r="A13" s="7">
        <v>10</v>
      </c>
      <c r="B13" s="8" t="s">
        <v>34</v>
      </c>
      <c r="C13" s="9">
        <v>396</v>
      </c>
      <c r="D13" s="10">
        <v>344294792</v>
      </c>
      <c r="E13" s="11">
        <v>4157475.38</v>
      </c>
      <c r="F13" s="13">
        <v>146</v>
      </c>
      <c r="G13" s="14">
        <v>5.65</v>
      </c>
      <c r="H13" s="12">
        <v>0</v>
      </c>
      <c r="I13" s="12">
        <v>0</v>
      </c>
      <c r="J13" s="10">
        <v>1009</v>
      </c>
      <c r="K13" s="11">
        <v>23.96</v>
      </c>
      <c r="L13" s="10">
        <v>15332</v>
      </c>
      <c r="M13" s="11">
        <v>131.59</v>
      </c>
      <c r="N13" s="10">
        <v>3070045</v>
      </c>
      <c r="O13" s="11">
        <v>74166.27</v>
      </c>
    </row>
    <row r="14" spans="1:15" x14ac:dyDescent="0.3">
      <c r="A14" s="7">
        <v>11</v>
      </c>
      <c r="B14" s="8" t="s">
        <v>35</v>
      </c>
      <c r="C14" s="9">
        <v>149</v>
      </c>
      <c r="D14" s="12">
        <v>0</v>
      </c>
      <c r="E14" s="12">
        <v>0</v>
      </c>
      <c r="F14" s="12">
        <v>0</v>
      </c>
      <c r="G14" s="12">
        <v>0</v>
      </c>
      <c r="H14" s="10">
        <v>70</v>
      </c>
      <c r="I14" s="11">
        <v>70.790000000000006</v>
      </c>
      <c r="J14" s="10">
        <v>414603</v>
      </c>
      <c r="K14" s="11">
        <v>25819.83</v>
      </c>
      <c r="L14" s="10">
        <v>1938439</v>
      </c>
      <c r="M14" s="11">
        <v>88402.19</v>
      </c>
      <c r="N14" s="12">
        <v>0</v>
      </c>
      <c r="O14" s="12">
        <v>0</v>
      </c>
    </row>
    <row r="15" spans="1:15" x14ac:dyDescent="0.3">
      <c r="A15" s="7">
        <v>12</v>
      </c>
      <c r="B15" s="8" t="s">
        <v>36</v>
      </c>
      <c r="C15" s="9">
        <v>89</v>
      </c>
      <c r="D15" s="10">
        <v>32364416</v>
      </c>
      <c r="E15" s="11">
        <v>452919.85</v>
      </c>
      <c r="F15" s="13">
        <v>8582</v>
      </c>
      <c r="G15" s="12">
        <v>151.6</v>
      </c>
      <c r="H15" s="12">
        <v>0</v>
      </c>
      <c r="I15" s="12">
        <v>0</v>
      </c>
      <c r="J15" s="10">
        <v>1473463</v>
      </c>
      <c r="K15" s="11">
        <v>87103.09</v>
      </c>
      <c r="L15" s="10">
        <v>111799</v>
      </c>
      <c r="M15" s="11">
        <v>153.87</v>
      </c>
      <c r="N15" s="12">
        <v>0</v>
      </c>
      <c r="O15" s="12">
        <v>0</v>
      </c>
    </row>
    <row r="16" spans="1:15" s="21" customFormat="1" x14ac:dyDescent="0.3">
      <c r="A16" s="2" t="s">
        <v>13</v>
      </c>
      <c r="B16" s="15" t="s">
        <v>14</v>
      </c>
      <c r="C16" s="16">
        <v>1478</v>
      </c>
      <c r="D16" s="17">
        <v>553378077</v>
      </c>
      <c r="E16" s="18">
        <v>7307804.2000000002</v>
      </c>
      <c r="F16" s="19">
        <v>12434</v>
      </c>
      <c r="G16" s="20">
        <v>228.91</v>
      </c>
      <c r="H16" s="17">
        <v>116420</v>
      </c>
      <c r="I16" s="18">
        <v>2406.94</v>
      </c>
      <c r="J16" s="17">
        <v>8484160</v>
      </c>
      <c r="K16" s="18">
        <v>450675.36</v>
      </c>
      <c r="L16" s="17">
        <v>9971116</v>
      </c>
      <c r="M16" s="18">
        <v>462925.37</v>
      </c>
      <c r="N16" s="17">
        <v>3070837</v>
      </c>
      <c r="O16" s="18">
        <v>74170.720000000001</v>
      </c>
    </row>
    <row r="17" spans="1:15" x14ac:dyDescent="0.3">
      <c r="A17" s="22">
        <v>1</v>
      </c>
      <c r="B17" s="23" t="s">
        <v>37</v>
      </c>
      <c r="C17" s="9">
        <v>104</v>
      </c>
      <c r="D17" s="10">
        <v>296210</v>
      </c>
      <c r="E17" s="11">
        <v>2975143.29</v>
      </c>
      <c r="F17" s="12">
        <v>0</v>
      </c>
      <c r="G17" s="12">
        <v>0</v>
      </c>
      <c r="H17" s="10">
        <v>140616</v>
      </c>
      <c r="I17" s="11">
        <v>33269.31</v>
      </c>
      <c r="J17" s="10">
        <v>87358</v>
      </c>
      <c r="K17" s="11">
        <v>57597958.299999997</v>
      </c>
      <c r="L17" s="10">
        <v>147168</v>
      </c>
      <c r="M17" s="11">
        <v>90332.17</v>
      </c>
      <c r="N17" s="12">
        <v>0</v>
      </c>
      <c r="O17" s="12">
        <v>0</v>
      </c>
    </row>
    <row r="18" spans="1:15" x14ac:dyDescent="0.3">
      <c r="A18" s="7">
        <v>2</v>
      </c>
      <c r="B18" s="8" t="s">
        <v>38</v>
      </c>
      <c r="C18" s="9">
        <v>488</v>
      </c>
      <c r="D18" s="10">
        <v>23354272</v>
      </c>
      <c r="E18" s="11">
        <v>511582.27</v>
      </c>
      <c r="F18" s="12">
        <v>0</v>
      </c>
      <c r="G18" s="12">
        <v>0</v>
      </c>
      <c r="H18" s="12">
        <v>0</v>
      </c>
      <c r="I18" s="12">
        <v>0</v>
      </c>
      <c r="J18" s="10">
        <v>174281</v>
      </c>
      <c r="K18" s="11">
        <v>56427.19</v>
      </c>
      <c r="L18" s="10">
        <v>65110</v>
      </c>
      <c r="M18" s="11">
        <v>2090.85</v>
      </c>
      <c r="N18" s="12">
        <v>0</v>
      </c>
      <c r="O18" s="12">
        <v>0</v>
      </c>
    </row>
    <row r="19" spans="1:15" x14ac:dyDescent="0.3">
      <c r="A19" s="22">
        <v>3</v>
      </c>
      <c r="B19" s="8" t="s">
        <v>39</v>
      </c>
      <c r="C19" s="24">
        <v>15</v>
      </c>
      <c r="D19" s="10">
        <v>0</v>
      </c>
      <c r="E19" s="11">
        <v>0</v>
      </c>
      <c r="F19" s="12">
        <v>0</v>
      </c>
      <c r="G19" s="12">
        <v>0</v>
      </c>
      <c r="H19" s="12">
        <v>0</v>
      </c>
      <c r="I19" s="12">
        <v>0</v>
      </c>
      <c r="J19" s="10">
        <v>0</v>
      </c>
      <c r="K19" s="11">
        <v>0</v>
      </c>
      <c r="L19" s="10">
        <v>0</v>
      </c>
      <c r="M19" s="11">
        <v>0</v>
      </c>
      <c r="N19" s="12">
        <v>0</v>
      </c>
      <c r="O19" s="12">
        <v>0</v>
      </c>
    </row>
    <row r="20" spans="1:15" x14ac:dyDescent="0.3">
      <c r="A20" s="7">
        <v>4</v>
      </c>
      <c r="B20" s="8" t="s">
        <v>40</v>
      </c>
      <c r="C20" s="9">
        <v>134</v>
      </c>
      <c r="D20" s="10">
        <v>28990797</v>
      </c>
      <c r="E20" s="11">
        <v>764216.57</v>
      </c>
      <c r="F20" s="12">
        <v>0</v>
      </c>
      <c r="G20" s="12">
        <v>0</v>
      </c>
      <c r="H20" s="10">
        <v>2820</v>
      </c>
      <c r="I20" s="11">
        <v>111.71</v>
      </c>
      <c r="J20" s="10">
        <v>2043200</v>
      </c>
      <c r="K20" s="11">
        <v>398365.95</v>
      </c>
      <c r="L20" s="10">
        <v>2138723</v>
      </c>
      <c r="M20" s="11">
        <v>93288.93</v>
      </c>
      <c r="N20" s="12">
        <v>0</v>
      </c>
      <c r="O20" s="12">
        <v>0</v>
      </c>
    </row>
    <row r="21" spans="1:15" x14ac:dyDescent="0.3">
      <c r="A21" s="22">
        <v>5</v>
      </c>
      <c r="B21" s="8" t="s">
        <v>41</v>
      </c>
      <c r="C21" s="9">
        <v>121</v>
      </c>
      <c r="D21" s="10">
        <v>133416</v>
      </c>
      <c r="E21" s="11">
        <v>443086.07</v>
      </c>
      <c r="F21" s="12">
        <v>0</v>
      </c>
      <c r="G21" s="12">
        <v>0</v>
      </c>
      <c r="H21" s="10">
        <v>102621</v>
      </c>
      <c r="I21" s="11">
        <v>164929.73000000001</v>
      </c>
      <c r="J21" s="10">
        <v>76472</v>
      </c>
      <c r="K21" s="11">
        <v>102849.92</v>
      </c>
      <c r="L21" s="10">
        <v>24322</v>
      </c>
      <c r="M21" s="11">
        <v>25194.31</v>
      </c>
      <c r="N21" s="12">
        <v>0</v>
      </c>
      <c r="O21" s="12">
        <v>0</v>
      </c>
    </row>
    <row r="22" spans="1:15" x14ac:dyDescent="0.3">
      <c r="A22" s="22">
        <v>6</v>
      </c>
      <c r="B22" s="8" t="s">
        <v>42</v>
      </c>
      <c r="C22" s="9">
        <v>34</v>
      </c>
      <c r="D22" s="10">
        <v>0</v>
      </c>
      <c r="E22" s="11">
        <v>0</v>
      </c>
      <c r="F22" s="12">
        <v>185</v>
      </c>
      <c r="G22" s="12">
        <v>7.73</v>
      </c>
      <c r="H22" s="12">
        <v>0</v>
      </c>
      <c r="I22" s="12">
        <v>0</v>
      </c>
      <c r="J22" s="10">
        <v>24091</v>
      </c>
      <c r="K22" s="11">
        <v>6814.43</v>
      </c>
      <c r="L22" s="10">
        <v>1559</v>
      </c>
      <c r="M22" s="11">
        <v>52.82</v>
      </c>
      <c r="N22" s="12">
        <v>0</v>
      </c>
      <c r="O22" s="12">
        <v>0</v>
      </c>
    </row>
    <row r="23" spans="1:15" x14ac:dyDescent="0.3">
      <c r="A23" s="22">
        <v>7</v>
      </c>
      <c r="B23" s="8" t="s">
        <v>43</v>
      </c>
      <c r="C23" s="9">
        <v>8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0">
        <v>5132</v>
      </c>
      <c r="K23" s="11">
        <v>5478.45</v>
      </c>
      <c r="L23" s="10">
        <v>469</v>
      </c>
      <c r="M23" s="11">
        <v>32.42</v>
      </c>
      <c r="N23" s="12">
        <v>0</v>
      </c>
      <c r="O23" s="12">
        <v>0</v>
      </c>
    </row>
    <row r="24" spans="1:15" x14ac:dyDescent="0.3">
      <c r="A24" s="22">
        <v>8</v>
      </c>
      <c r="B24" s="8" t="s">
        <v>44</v>
      </c>
      <c r="C24" s="9">
        <v>80</v>
      </c>
      <c r="D24" s="10">
        <v>23279294</v>
      </c>
      <c r="E24" s="11">
        <v>806214</v>
      </c>
      <c r="F24" s="12">
        <v>0</v>
      </c>
      <c r="G24" s="12">
        <v>0</v>
      </c>
      <c r="H24" s="12">
        <v>0</v>
      </c>
      <c r="I24" s="12">
        <v>0</v>
      </c>
      <c r="J24" s="10">
        <v>4367798</v>
      </c>
      <c r="K24" s="11">
        <v>450370</v>
      </c>
      <c r="L24" s="10">
        <v>13712</v>
      </c>
      <c r="M24" s="11">
        <v>140</v>
      </c>
      <c r="N24" s="12">
        <v>0</v>
      </c>
      <c r="O24" s="12">
        <v>0</v>
      </c>
    </row>
    <row r="25" spans="1:15" x14ac:dyDescent="0.3">
      <c r="A25" s="22">
        <v>9</v>
      </c>
      <c r="B25" s="8" t="s">
        <v>45</v>
      </c>
      <c r="C25" s="9">
        <v>2</v>
      </c>
      <c r="D25" s="10">
        <v>464856</v>
      </c>
      <c r="E25" s="11">
        <v>4438.3</v>
      </c>
      <c r="F25" s="12">
        <v>0</v>
      </c>
      <c r="G25" s="12">
        <v>0</v>
      </c>
      <c r="H25" s="12">
        <v>0</v>
      </c>
      <c r="I25" s="12">
        <v>0</v>
      </c>
      <c r="J25" s="10">
        <v>85960</v>
      </c>
      <c r="K25" s="11">
        <v>4234.49</v>
      </c>
      <c r="L25" s="10">
        <v>26333</v>
      </c>
      <c r="M25" s="11">
        <v>822.16</v>
      </c>
      <c r="N25" s="12">
        <v>0</v>
      </c>
      <c r="O25" s="12">
        <v>0</v>
      </c>
    </row>
    <row r="26" spans="1:15" x14ac:dyDescent="0.3">
      <c r="A26" s="22">
        <v>10</v>
      </c>
      <c r="B26" s="8" t="s">
        <v>46</v>
      </c>
      <c r="C26" s="9">
        <v>6</v>
      </c>
      <c r="D26" s="10">
        <v>3642881</v>
      </c>
      <c r="E26" s="11">
        <v>3112151.43</v>
      </c>
      <c r="F26" s="12">
        <v>0</v>
      </c>
      <c r="G26" s="12">
        <v>0</v>
      </c>
      <c r="H26" s="12">
        <v>0</v>
      </c>
      <c r="I26" s="12">
        <v>0</v>
      </c>
      <c r="J26" s="10">
        <v>51346</v>
      </c>
      <c r="K26" s="11">
        <v>8015.12</v>
      </c>
      <c r="L26" s="12">
        <v>38498</v>
      </c>
      <c r="M26" s="12">
        <v>1347.53</v>
      </c>
      <c r="N26" s="10">
        <v>26368</v>
      </c>
      <c r="O26" s="11">
        <v>404.39</v>
      </c>
    </row>
    <row r="27" spans="1:15" x14ac:dyDescent="0.3">
      <c r="A27" s="7">
        <v>11</v>
      </c>
      <c r="B27" s="8" t="s">
        <v>47</v>
      </c>
      <c r="C27" s="9">
        <v>1</v>
      </c>
      <c r="D27" s="10">
        <v>153725</v>
      </c>
      <c r="E27" s="11">
        <v>2161.5500000000002</v>
      </c>
      <c r="F27" s="12">
        <v>0</v>
      </c>
      <c r="G27" s="12">
        <v>0</v>
      </c>
      <c r="H27" s="12">
        <v>0</v>
      </c>
      <c r="I27" s="12">
        <v>0</v>
      </c>
      <c r="J27" s="10">
        <v>10209</v>
      </c>
      <c r="K27" s="11">
        <v>3807.09</v>
      </c>
      <c r="L27" s="10">
        <v>27186</v>
      </c>
      <c r="M27" s="11">
        <v>1040.8</v>
      </c>
      <c r="N27" s="12">
        <v>0</v>
      </c>
      <c r="O27" s="12">
        <v>0</v>
      </c>
    </row>
    <row r="28" spans="1:15" x14ac:dyDescent="0.3">
      <c r="A28" s="22">
        <v>12</v>
      </c>
      <c r="B28" s="8" t="s">
        <v>48</v>
      </c>
      <c r="C28" s="9">
        <v>2</v>
      </c>
      <c r="D28" s="10">
        <v>109705</v>
      </c>
      <c r="E28" s="11">
        <v>2672.77</v>
      </c>
      <c r="F28" s="12">
        <v>0</v>
      </c>
      <c r="G28" s="12">
        <v>0</v>
      </c>
      <c r="H28" s="12">
        <v>0</v>
      </c>
      <c r="I28" s="12">
        <v>0</v>
      </c>
      <c r="J28" s="10">
        <v>23205</v>
      </c>
      <c r="K28" s="11">
        <v>2043.77</v>
      </c>
      <c r="L28" s="10">
        <v>20746</v>
      </c>
      <c r="M28" s="11">
        <v>819.73</v>
      </c>
      <c r="N28" s="12">
        <v>0</v>
      </c>
      <c r="O28" s="12">
        <v>0</v>
      </c>
    </row>
    <row r="29" spans="1:15" x14ac:dyDescent="0.3">
      <c r="A29" s="22">
        <v>13</v>
      </c>
      <c r="B29" s="8" t="s">
        <v>49</v>
      </c>
      <c r="C29" s="9">
        <v>1</v>
      </c>
      <c r="D29" s="12">
        <v>127</v>
      </c>
      <c r="E29" s="12">
        <v>20750314.039999999</v>
      </c>
      <c r="F29" s="12">
        <v>0</v>
      </c>
      <c r="G29" s="12">
        <v>0</v>
      </c>
      <c r="H29" s="12">
        <v>0</v>
      </c>
      <c r="I29" s="12">
        <v>0</v>
      </c>
      <c r="J29" s="12">
        <v>61</v>
      </c>
      <c r="K29" s="12">
        <v>15253662.43</v>
      </c>
      <c r="L29" s="12">
        <v>27</v>
      </c>
      <c r="M29" s="12">
        <v>669344.43000000005</v>
      </c>
      <c r="N29" s="12">
        <v>0</v>
      </c>
      <c r="O29" s="12">
        <v>0</v>
      </c>
    </row>
    <row r="30" spans="1:15" x14ac:dyDescent="0.3">
      <c r="A30" s="7">
        <v>14</v>
      </c>
      <c r="B30" s="8" t="s">
        <v>50</v>
      </c>
      <c r="C30" s="9">
        <v>11</v>
      </c>
      <c r="D30" s="10">
        <v>2524262</v>
      </c>
      <c r="E30" s="11">
        <v>42855.81</v>
      </c>
      <c r="F30" s="12">
        <v>544</v>
      </c>
      <c r="G30" s="12">
        <v>19.7</v>
      </c>
      <c r="H30" s="10">
        <v>318289</v>
      </c>
      <c r="I30" s="11">
        <v>3401.76</v>
      </c>
      <c r="J30" s="10">
        <v>572070</v>
      </c>
      <c r="K30" s="11">
        <v>36927.39</v>
      </c>
      <c r="L30" s="10">
        <v>145854</v>
      </c>
      <c r="M30" s="11">
        <v>3873.58</v>
      </c>
      <c r="N30" s="12">
        <v>0</v>
      </c>
      <c r="O30" s="12">
        <v>0</v>
      </c>
    </row>
    <row r="31" spans="1:15" s="21" customFormat="1" x14ac:dyDescent="0.3">
      <c r="A31" s="25" t="s">
        <v>20</v>
      </c>
      <c r="B31" s="15" t="s">
        <v>14</v>
      </c>
      <c r="C31" s="16">
        <v>1007</v>
      </c>
      <c r="D31" s="17">
        <v>82949545</v>
      </c>
      <c r="E31" s="18">
        <v>29414836.100000001</v>
      </c>
      <c r="F31" s="26">
        <v>729</v>
      </c>
      <c r="G31" s="26">
        <v>27.43</v>
      </c>
      <c r="H31" s="17">
        <v>564346</v>
      </c>
      <c r="I31" s="18">
        <v>201712.51</v>
      </c>
      <c r="J31" s="17">
        <v>7521183</v>
      </c>
      <c r="K31" s="18">
        <v>73926954.530000001</v>
      </c>
      <c r="L31" s="17">
        <v>2649707</v>
      </c>
      <c r="M31" s="18">
        <v>888379.73</v>
      </c>
      <c r="N31" s="17">
        <v>26368</v>
      </c>
      <c r="O31" s="18">
        <v>404.39</v>
      </c>
    </row>
    <row r="32" spans="1:15" x14ac:dyDescent="0.3">
      <c r="A32" s="7">
        <v>1</v>
      </c>
      <c r="B32" s="8" t="s">
        <v>51</v>
      </c>
      <c r="C32" s="9">
        <v>2</v>
      </c>
      <c r="D32" s="10">
        <v>99756</v>
      </c>
      <c r="E32" s="11">
        <v>2114.6</v>
      </c>
      <c r="F32" s="12">
        <v>0</v>
      </c>
      <c r="G32" s="12">
        <v>0</v>
      </c>
      <c r="H32" s="12">
        <v>0</v>
      </c>
      <c r="I32" s="12">
        <v>0</v>
      </c>
      <c r="J32" s="10">
        <v>5037</v>
      </c>
      <c r="K32" s="11">
        <v>971.65</v>
      </c>
      <c r="L32" s="10">
        <v>6808</v>
      </c>
      <c r="M32" s="11">
        <v>250.17</v>
      </c>
      <c r="N32" s="12">
        <v>0</v>
      </c>
      <c r="O32" s="12">
        <v>0</v>
      </c>
    </row>
    <row r="33" spans="1:15" x14ac:dyDescent="0.3">
      <c r="A33" s="22">
        <v>2</v>
      </c>
      <c r="B33" s="8" t="s">
        <v>18</v>
      </c>
      <c r="C33" s="9">
        <v>5</v>
      </c>
      <c r="D33" s="10">
        <v>131613</v>
      </c>
      <c r="E33" s="11">
        <v>1524.46</v>
      </c>
      <c r="F33" s="12">
        <v>0</v>
      </c>
      <c r="G33" s="12">
        <v>0</v>
      </c>
      <c r="H33" s="12">
        <v>0</v>
      </c>
      <c r="I33" s="12">
        <v>0</v>
      </c>
      <c r="J33" s="10">
        <v>3932</v>
      </c>
      <c r="K33" s="11">
        <v>124.31</v>
      </c>
      <c r="L33" s="10">
        <v>2433</v>
      </c>
      <c r="M33" s="11">
        <v>98.28</v>
      </c>
      <c r="N33" s="12">
        <v>0</v>
      </c>
      <c r="O33" s="12">
        <v>0</v>
      </c>
    </row>
    <row r="34" spans="1:15" x14ac:dyDescent="0.3">
      <c r="A34" s="7">
        <v>3</v>
      </c>
      <c r="B34" s="8" t="s">
        <v>52</v>
      </c>
      <c r="C34" s="9">
        <v>9</v>
      </c>
      <c r="D34" s="10">
        <v>780380</v>
      </c>
      <c r="E34" s="11">
        <v>10686.11</v>
      </c>
      <c r="F34" s="12">
        <v>0</v>
      </c>
      <c r="G34" s="12">
        <v>0</v>
      </c>
      <c r="H34" s="12">
        <v>0</v>
      </c>
      <c r="I34" s="12">
        <v>0</v>
      </c>
      <c r="J34" s="10">
        <v>27260</v>
      </c>
      <c r="K34" s="11">
        <v>3205.43</v>
      </c>
      <c r="L34" s="10">
        <v>41596</v>
      </c>
      <c r="M34" s="11">
        <v>2075.23</v>
      </c>
      <c r="N34" s="12">
        <v>0</v>
      </c>
      <c r="O34" s="12">
        <v>0</v>
      </c>
    </row>
    <row r="35" spans="1:15" x14ac:dyDescent="0.3">
      <c r="A35" s="22">
        <v>4</v>
      </c>
      <c r="B35" s="8" t="s">
        <v>53</v>
      </c>
      <c r="C35" s="9">
        <v>167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0">
        <v>25362</v>
      </c>
      <c r="M35" s="11">
        <v>6728.71</v>
      </c>
      <c r="N35" s="12">
        <v>0</v>
      </c>
      <c r="O35" s="12">
        <v>0</v>
      </c>
    </row>
    <row r="36" spans="1:15" x14ac:dyDescent="0.3">
      <c r="A36" s="7">
        <v>5</v>
      </c>
      <c r="B36" s="8" t="s">
        <v>54</v>
      </c>
      <c r="C36" s="9">
        <v>18</v>
      </c>
      <c r="D36" s="10">
        <v>2340400</v>
      </c>
      <c r="E36" s="11">
        <v>33475.79</v>
      </c>
      <c r="F36" s="12">
        <v>0</v>
      </c>
      <c r="G36" s="12">
        <v>0</v>
      </c>
      <c r="H36" s="12">
        <v>0</v>
      </c>
      <c r="I36" s="12">
        <v>0</v>
      </c>
      <c r="J36" s="12">
        <v>27136</v>
      </c>
      <c r="K36" s="12">
        <v>9815.7199999999993</v>
      </c>
      <c r="L36" s="10">
        <v>120697</v>
      </c>
      <c r="M36" s="11">
        <v>5356.19</v>
      </c>
      <c r="N36" s="12">
        <v>0</v>
      </c>
      <c r="O36" s="12">
        <v>0</v>
      </c>
    </row>
    <row r="37" spans="1:15" x14ac:dyDescent="0.3">
      <c r="A37" s="22">
        <v>6</v>
      </c>
      <c r="B37" s="8" t="s">
        <v>55</v>
      </c>
      <c r="C37" s="9">
        <v>2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0">
        <v>72</v>
      </c>
      <c r="K37" s="11">
        <v>4</v>
      </c>
      <c r="L37" s="10">
        <v>68</v>
      </c>
      <c r="M37" s="11">
        <v>7</v>
      </c>
      <c r="N37" s="12">
        <v>0</v>
      </c>
      <c r="O37" s="12">
        <v>0</v>
      </c>
    </row>
    <row r="38" spans="1:15" s="21" customFormat="1" x14ac:dyDescent="0.3">
      <c r="A38" s="2" t="s">
        <v>23</v>
      </c>
      <c r="B38" s="15" t="s">
        <v>14</v>
      </c>
      <c r="C38" s="16">
        <v>203</v>
      </c>
      <c r="D38" s="17">
        <v>3352149</v>
      </c>
      <c r="E38" s="18">
        <v>47800.959999999999</v>
      </c>
      <c r="F38" s="26">
        <v>0</v>
      </c>
      <c r="G38" s="26">
        <v>0</v>
      </c>
      <c r="H38" s="26">
        <v>0</v>
      </c>
      <c r="I38" s="26">
        <v>0</v>
      </c>
      <c r="J38" s="17">
        <v>63437</v>
      </c>
      <c r="K38" s="18">
        <v>14121.11</v>
      </c>
      <c r="L38" s="17">
        <v>196964</v>
      </c>
      <c r="M38" s="18">
        <v>14515.58</v>
      </c>
      <c r="N38" s="26">
        <v>0</v>
      </c>
      <c r="O38" s="26">
        <v>0</v>
      </c>
    </row>
    <row r="39" spans="1:15" s="21" customFormat="1" x14ac:dyDescent="0.3">
      <c r="A39" s="22">
        <v>1</v>
      </c>
      <c r="B39" s="8" t="s">
        <v>56</v>
      </c>
      <c r="C39" s="27">
        <v>0</v>
      </c>
      <c r="D39" s="10">
        <v>4506</v>
      </c>
      <c r="E39" s="11">
        <v>93613.2</v>
      </c>
      <c r="F39" s="13">
        <v>4506</v>
      </c>
      <c r="G39" s="14">
        <v>93613.2</v>
      </c>
      <c r="H39" s="12">
        <v>0</v>
      </c>
      <c r="I39" s="12">
        <v>0</v>
      </c>
      <c r="J39" s="10">
        <v>1881</v>
      </c>
      <c r="K39" s="11">
        <v>79.040000000000006</v>
      </c>
      <c r="L39" s="10">
        <v>1237</v>
      </c>
      <c r="M39" s="11">
        <v>34.49</v>
      </c>
      <c r="N39" s="12">
        <v>18</v>
      </c>
      <c r="O39" s="12">
        <v>0.02</v>
      </c>
    </row>
    <row r="40" spans="1:15" s="21" customFormat="1" x14ac:dyDescent="0.3">
      <c r="A40" s="2" t="s">
        <v>22</v>
      </c>
      <c r="B40" s="15" t="s">
        <v>14</v>
      </c>
      <c r="C40" s="28">
        <v>0</v>
      </c>
      <c r="D40" s="17">
        <v>4506</v>
      </c>
      <c r="E40" s="18">
        <v>93613.2</v>
      </c>
      <c r="F40" s="19">
        <v>4506</v>
      </c>
      <c r="G40" s="20">
        <v>93613.2</v>
      </c>
      <c r="H40" s="26">
        <v>0</v>
      </c>
      <c r="I40" s="26">
        <v>0</v>
      </c>
      <c r="J40" s="17">
        <v>1881</v>
      </c>
      <c r="K40" s="18">
        <v>79.040000000000006</v>
      </c>
      <c r="L40" s="17">
        <v>1237</v>
      </c>
      <c r="M40" s="18">
        <v>34.49</v>
      </c>
      <c r="N40" s="26">
        <v>18</v>
      </c>
      <c r="O40" s="26">
        <v>0.02</v>
      </c>
    </row>
    <row r="41" spans="1:15" x14ac:dyDescent="0.3">
      <c r="A41" s="7">
        <v>1</v>
      </c>
      <c r="B41" s="8" t="s">
        <v>57</v>
      </c>
      <c r="C41" s="9">
        <v>465</v>
      </c>
      <c r="D41" s="10">
        <v>12302720</v>
      </c>
      <c r="E41" s="11">
        <v>162784.22</v>
      </c>
      <c r="F41" s="12">
        <v>0</v>
      </c>
      <c r="G41" s="12">
        <v>0</v>
      </c>
      <c r="H41" s="12">
        <v>0</v>
      </c>
      <c r="I41" s="12">
        <v>0</v>
      </c>
      <c r="J41" s="10">
        <v>1300338</v>
      </c>
      <c r="K41" s="11">
        <v>25879.18</v>
      </c>
      <c r="L41" s="10">
        <v>697647</v>
      </c>
      <c r="M41" s="11">
        <v>22618.09</v>
      </c>
      <c r="N41" s="12">
        <v>0</v>
      </c>
      <c r="O41" s="12">
        <v>0</v>
      </c>
    </row>
    <row r="42" spans="1:15" s="21" customFormat="1" x14ac:dyDescent="0.3">
      <c r="A42" s="2" t="s">
        <v>15</v>
      </c>
      <c r="B42" s="15" t="s">
        <v>14</v>
      </c>
      <c r="C42" s="16">
        <v>465</v>
      </c>
      <c r="D42" s="17">
        <v>12302720</v>
      </c>
      <c r="E42" s="18">
        <v>162784.22</v>
      </c>
      <c r="F42" s="26">
        <v>0</v>
      </c>
      <c r="G42" s="26">
        <v>0</v>
      </c>
      <c r="H42" s="26">
        <v>0</v>
      </c>
      <c r="I42" s="26">
        <v>0</v>
      </c>
      <c r="J42" s="17">
        <v>1300338</v>
      </c>
      <c r="K42" s="18">
        <v>25879.18</v>
      </c>
      <c r="L42" s="17">
        <v>697647</v>
      </c>
      <c r="M42" s="18">
        <v>22618.09</v>
      </c>
      <c r="N42" s="26">
        <v>0</v>
      </c>
      <c r="O42" s="26">
        <v>0</v>
      </c>
    </row>
    <row r="43" spans="1:15" x14ac:dyDescent="0.3">
      <c r="A43" s="7">
        <v>1</v>
      </c>
      <c r="B43" s="8" t="s">
        <v>58</v>
      </c>
      <c r="C43" s="9">
        <v>67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1601</v>
      </c>
      <c r="K43" s="12">
        <v>317.39999999999998</v>
      </c>
      <c r="L43" s="10">
        <v>11607</v>
      </c>
      <c r="M43" s="11">
        <v>174105</v>
      </c>
      <c r="N43" s="12">
        <v>0</v>
      </c>
      <c r="O43" s="12">
        <v>0</v>
      </c>
    </row>
    <row r="44" spans="1:15" x14ac:dyDescent="0.3">
      <c r="A44" s="2" t="s">
        <v>16</v>
      </c>
      <c r="B44" s="15" t="s">
        <v>14</v>
      </c>
      <c r="C44" s="16">
        <f>C16+C31+C38+C40+C42+C43</f>
        <v>3220</v>
      </c>
      <c r="D44" s="17">
        <v>651986997</v>
      </c>
      <c r="E44" s="18">
        <v>37026838.68</v>
      </c>
      <c r="F44" s="17">
        <v>17669</v>
      </c>
      <c r="G44" s="18">
        <v>93869.54</v>
      </c>
      <c r="H44" s="17">
        <v>680766</v>
      </c>
      <c r="I44" s="18">
        <v>204119.45</v>
      </c>
      <c r="J44" s="17">
        <v>17372600</v>
      </c>
      <c r="K44" s="18">
        <v>74418026.620000005</v>
      </c>
      <c r="L44" s="17">
        <v>13528278</v>
      </c>
      <c r="M44" s="18">
        <v>1562578.26</v>
      </c>
      <c r="N44" s="17">
        <v>3097223</v>
      </c>
      <c r="O44" s="18">
        <v>74575.13</v>
      </c>
    </row>
    <row r="45" spans="1:15" x14ac:dyDescent="0.3">
      <c r="C45" s="21"/>
    </row>
  </sheetData>
  <mergeCells count="2">
    <mergeCell ref="A1:O1"/>
    <mergeCell ref="A2:O2"/>
  </mergeCells>
  <printOptions horizontalCentered="1"/>
  <pageMargins left="0.25" right="0.25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2024-01-29T08:19:52Z</cp:lastPrinted>
  <dcterms:created xsi:type="dcterms:W3CDTF">2020-09-15T12:15:45Z</dcterms:created>
  <dcterms:modified xsi:type="dcterms:W3CDTF">2024-08-13T06:40:11Z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2024-08-13T05:54:29Z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8fd6d6bb-f995-4746-9b7d-7348092d5664</vt:lpwstr>
  </property>
  <property fmtid="{D5CDD505-2E9C-101B-9397-08002B2CF9AE}" pid="8" name="MSIP_Label_183ada4e-448b-4689-9b53-cdfe99a249d2_ContentBits">
    <vt:lpwstr>0</vt:lpwstr>
  </property>
</Properties>
</file>