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AFC8DB42-460C-4A0A-A417-7619160661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3" sheetId="3" r:id="rId1"/>
  </sheets>
  <definedNames>
    <definedName name="_xlnm.Print_Titles" localSheetId="0">Sheet3!$3:$3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1" i="3" l="1"/>
  <c r="F101" i="3"/>
  <c r="D101" i="3"/>
  <c r="E99" i="3"/>
  <c r="E97" i="3"/>
  <c r="E91" i="3"/>
  <c r="E88" i="3"/>
  <c r="E83" i="3"/>
  <c r="E81" i="3"/>
  <c r="E77" i="3"/>
  <c r="E76" i="3"/>
  <c r="E72" i="3"/>
  <c r="E70" i="3"/>
  <c r="E68" i="3"/>
  <c r="E62" i="3"/>
  <c r="E60" i="3"/>
  <c r="E58" i="3"/>
  <c r="E54" i="3"/>
  <c r="E50" i="3"/>
  <c r="E48" i="3"/>
  <c r="E43" i="3"/>
  <c r="E41" i="3"/>
  <c r="E37" i="3"/>
  <c r="E33" i="3"/>
  <c r="E28" i="3"/>
  <c r="E26" i="3"/>
  <c r="E24" i="3"/>
  <c r="E21" i="3"/>
  <c r="E19" i="3"/>
  <c r="E16" i="3"/>
  <c r="E14" i="3"/>
  <c r="E12" i="3"/>
  <c r="E5" i="3"/>
  <c r="G4" i="3"/>
  <c r="G101" i="3" s="1"/>
  <c r="E4" i="3"/>
  <c r="E101" i="3" s="1"/>
</calcChain>
</file>

<file path=xl/sharedStrings.xml><?xml version="1.0" encoding="utf-8"?>
<sst xmlns="http://schemas.openxmlformats.org/spreadsheetml/2006/main" count="140" uniqueCount="138">
  <si>
    <t>Sl. No</t>
  </si>
  <si>
    <t>District</t>
  </si>
  <si>
    <t>Physical SEP-I (in Numbers)</t>
  </si>
  <si>
    <t>Financial (Amount in Lakh)</t>
  </si>
  <si>
    <t>Physical SEP-G (in Numbers)</t>
  </si>
  <si>
    <t>Physical SHG Bank Linkage (in Numbers)</t>
  </si>
  <si>
    <t>Financial  (Amount in Lakh)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</si>
  <si>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</si>
  <si>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</si>
  <si>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</si>
  <si>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</si>
  <si>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</si>
  <si>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</si>
  <si>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</si>
  <si>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</si>
  <si>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</si>
  <si>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</si>
  <si>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</si>
  <si>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 Hasao</t>
  </si>
  <si>
    <t>Goalpara</t>
  </si>
  <si>
    <t>Golaghat</t>
  </si>
  <si>
    <t>Hailakandi</t>
  </si>
  <si>
    <t>Hojai</t>
  </si>
  <si>
    <t>Jorhat</t>
  </si>
  <si>
    <t>Kamrup (M)</t>
  </si>
  <si>
    <t>GMC</t>
  </si>
  <si>
    <t>Kamrup (R)</t>
  </si>
  <si>
    <t>Karbi-Anglong</t>
  </si>
  <si>
    <t>Karimganj</t>
  </si>
  <si>
    <t>Kokrajhar</t>
  </si>
  <si>
    <t>Lakhimpur</t>
  </si>
  <si>
    <t>Morigaon</t>
  </si>
  <si>
    <t>Nagaon</t>
  </si>
  <si>
    <t>Nalbari</t>
  </si>
  <si>
    <t>Sivasagar</t>
  </si>
  <si>
    <t>Sonitpur</t>
  </si>
  <si>
    <t>Tinsukia</t>
  </si>
  <si>
    <t>Udalguri</t>
  </si>
  <si>
    <t>NULM Town</t>
  </si>
  <si>
    <t>Annexure "B"</t>
  </si>
  <si>
    <t xml:space="preserve">GORESWAR </t>
  </si>
  <si>
    <t xml:space="preserve">BARPETA </t>
  </si>
  <si>
    <t xml:space="preserve">BARPETA RD </t>
  </si>
  <si>
    <t xml:space="preserve">PATHSALA </t>
  </si>
  <si>
    <t xml:space="preserve">HOWLY </t>
  </si>
  <si>
    <t xml:space="preserve">SARTHEBARI </t>
  </si>
  <si>
    <t xml:space="preserve">SORBHOG </t>
  </si>
  <si>
    <t xml:space="preserve">PATACHARKUCHI </t>
  </si>
  <si>
    <t>GOHPUR</t>
  </si>
  <si>
    <t xml:space="preserve">B. CHARIALI </t>
  </si>
  <si>
    <t>BONGAIGAON</t>
  </si>
  <si>
    <t xml:space="preserve">ABHAYAPURI </t>
  </si>
  <si>
    <t>SILCHAR</t>
  </si>
  <si>
    <t xml:space="preserve">LAKHIPUR </t>
  </si>
  <si>
    <t xml:space="preserve">SONAI </t>
  </si>
  <si>
    <t xml:space="preserve">SONARI </t>
  </si>
  <si>
    <t xml:space="preserve">MORAN </t>
  </si>
  <si>
    <t>KAJALGAON</t>
  </si>
  <si>
    <t xml:space="preserve">BIJNI </t>
  </si>
  <si>
    <t xml:space="preserve">BASUGAON </t>
  </si>
  <si>
    <t>MANGALDOI</t>
  </si>
  <si>
    <t xml:space="preserve">KHARUPETIA </t>
  </si>
  <si>
    <t>DHEMAJI</t>
  </si>
  <si>
    <t xml:space="preserve">SILAPATHAR </t>
  </si>
  <si>
    <t>DHUBRI</t>
  </si>
  <si>
    <t xml:space="preserve">GAURIPUR </t>
  </si>
  <si>
    <t xml:space="preserve">BILAHPARA </t>
  </si>
  <si>
    <t xml:space="preserve">CHAPAR </t>
  </si>
  <si>
    <t xml:space="preserve">SAPATGRAM </t>
  </si>
  <si>
    <t>DIBRUGARH</t>
  </si>
  <si>
    <t xml:space="preserve">NAHARKATIA </t>
  </si>
  <si>
    <t xml:space="preserve">CHABUA </t>
  </si>
  <si>
    <t xml:space="preserve">NAMRUP </t>
  </si>
  <si>
    <t>HAFLONG</t>
  </si>
  <si>
    <t xml:space="preserve">UMRANGSHU </t>
  </si>
  <si>
    <t xml:space="preserve">MAHUR </t>
  </si>
  <si>
    <t xml:space="preserve">MAIBANG </t>
  </si>
  <si>
    <t>GOALPARA</t>
  </si>
  <si>
    <t>GOLAGHAT</t>
  </si>
  <si>
    <t xml:space="preserve">BOKAKHAT </t>
  </si>
  <si>
    <t xml:space="preserve">SARUPATHAR </t>
  </si>
  <si>
    <t xml:space="preserve">BARPATHAR </t>
  </si>
  <si>
    <t xml:space="preserve">DERGAON </t>
  </si>
  <si>
    <t>HAILAKANDI</t>
  </si>
  <si>
    <t xml:space="preserve">LALA </t>
  </si>
  <si>
    <t xml:space="preserve">HOJAI </t>
  </si>
  <si>
    <t xml:space="preserve">LANKA </t>
  </si>
  <si>
    <t xml:space="preserve">LUMDING </t>
  </si>
  <si>
    <t xml:space="preserve">DOBOKA </t>
  </si>
  <si>
    <t>JORHAT</t>
  </si>
  <si>
    <t xml:space="preserve">MORIANI </t>
  </si>
  <si>
    <t xml:space="preserve">TITABOR </t>
  </si>
  <si>
    <t xml:space="preserve">TEOK </t>
  </si>
  <si>
    <t xml:space="preserve">PALASHBARI </t>
  </si>
  <si>
    <t xml:space="preserve">RANGIA </t>
  </si>
  <si>
    <t>NORTH GUWAHATI</t>
  </si>
  <si>
    <t>DIPHU</t>
  </si>
  <si>
    <t xml:space="preserve">DOKMOKA </t>
  </si>
  <si>
    <t xml:space="preserve">BOKAJAN </t>
  </si>
  <si>
    <t xml:space="preserve">BOKOLIA </t>
  </si>
  <si>
    <t xml:space="preserve">HOWARGHAT </t>
  </si>
  <si>
    <t xml:space="preserve">LANGHIN </t>
  </si>
  <si>
    <t>KARIMGANJ</t>
  </si>
  <si>
    <t xml:space="preserve">BADARPUR </t>
  </si>
  <si>
    <t>KOKRAJHAR</t>
  </si>
  <si>
    <t xml:space="preserve">GOSAIGAON </t>
  </si>
  <si>
    <t>N. LAKHIMPUR</t>
  </si>
  <si>
    <t xml:space="preserve">BIHPURIA </t>
  </si>
  <si>
    <t xml:space="preserve">DHAKUAKHANA </t>
  </si>
  <si>
    <t xml:space="preserve">NARAYANPUR </t>
  </si>
  <si>
    <t>MORIGAON</t>
  </si>
  <si>
    <t>NAGAON</t>
  </si>
  <si>
    <t xml:space="preserve">DHING </t>
  </si>
  <si>
    <t xml:space="preserve">KAMPUR </t>
  </si>
  <si>
    <t xml:space="preserve">RAHA </t>
  </si>
  <si>
    <t>NALBARI</t>
  </si>
  <si>
    <t xml:space="preserve">TIHU </t>
  </si>
  <si>
    <t>SIVASAGAR</t>
  </si>
  <si>
    <t xml:space="preserve">NAZIRA </t>
  </si>
  <si>
    <t xml:space="preserve">AMUGURI </t>
  </si>
  <si>
    <t xml:space="preserve">SIMALAGURI </t>
  </si>
  <si>
    <t xml:space="preserve">DEMOW </t>
  </si>
  <si>
    <t>TEZPUR</t>
  </si>
  <si>
    <t xml:space="preserve">RANGAPARA </t>
  </si>
  <si>
    <t xml:space="preserve">DHEKIJULI </t>
  </si>
  <si>
    <t>TINSUKIA</t>
  </si>
  <si>
    <t xml:space="preserve">DOOM DOOMA </t>
  </si>
  <si>
    <t xml:space="preserve">MAKUM </t>
  </si>
  <si>
    <t xml:space="preserve">DIGBOI </t>
  </si>
  <si>
    <t xml:space="preserve">MARGHERITA </t>
  </si>
  <si>
    <t xml:space="preserve">CHAPAKHOWA </t>
  </si>
  <si>
    <t>UDALGURI</t>
  </si>
  <si>
    <t xml:space="preserve">TANGLA </t>
  </si>
  <si>
    <t xml:space="preserve">HAMREN </t>
  </si>
  <si>
    <t xml:space="preserve">DONKAMOKAM </t>
  </si>
  <si>
    <t>Total</t>
  </si>
  <si>
    <t>District wise target of Self Employment Programme under DAY-NULM for the financial year 2024-2025
(Till September 2024)</t>
  </si>
  <si>
    <t>West Karbi
Anglong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</si>
</sst>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/>
    </xf>
    <xf numFmtId="1" fontId="8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" fontId="8" fillId="0" borderId="1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</cellXfs>
  <cellStyles count="2">
    <cellStyle name="Normal" xfId="0" builtinId="0"/>
    <cellStyle name="Normal 2" xfId="1" xr:uid="{1D4D82EE-F722-4B0D-A1C9-CC21EBF9283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1"/>
  <sheetViews>
    <sheetView tabSelected="1" zoomScaleNormal="100" workbookViewId="0">
      <selection activeCell="I101" sqref="A1:I101"/>
    </sheetView>
  </sheetViews>
  <sheetFormatPr defaultRowHeight="13.8" x14ac:dyDescent="0.3"/>
  <cols>
    <col min="1" max="1" width="5.44140625" style="1" bestFit="1" customWidth="1"/>
    <col min="2" max="2" width="12.6640625" style="1" bestFit="1" customWidth="1"/>
    <col min="3" max="3" width="17.21875" style="1" bestFit="1" customWidth="1"/>
    <col min="4" max="4" width="11.33203125" style="1" customWidth="1"/>
    <col min="5" max="5" width="10.6640625" style="1" customWidth="1"/>
    <col min="6" max="6" width="10.44140625" style="1" customWidth="1"/>
    <col min="7" max="7" width="11.109375" style="1" customWidth="1"/>
    <col min="8" max="8" width="10.88671875" style="1" customWidth="1"/>
    <col min="9" max="9" width="11.109375" style="1" customWidth="1"/>
    <col min="10" max="11" width="8.88671875" style="1" customWidth="1"/>
    <col min="12" max="16384" width="8.88671875" style="1"/>
  </cols>
  <sheetData>
    <row r="1" spans="1:9" ht="14.4" x14ac:dyDescent="0.3">
      <c r="A1" s="17" t="s">
        <v>39</v>
      </c>
      <c r="B1" s="18"/>
      <c r="C1" s="18"/>
      <c r="D1" s="18"/>
      <c r="E1" s="18"/>
      <c r="F1" s="18"/>
      <c r="G1" s="18"/>
      <c r="H1" s="18"/>
      <c r="I1" s="19"/>
    </row>
    <row r="2" spans="1:9" ht="30.6" customHeight="1" x14ac:dyDescent="0.3">
      <c r="A2" s="11" t="s">
        <v>136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57.6" x14ac:dyDescent="0.3">
      <c r="A3" s="3" t="s">
        <v>0</v>
      </c>
      <c r="B3" s="3" t="s">
        <v>1</v>
      </c>
      <c r="C3" s="3" t="s">
        <v>38</v>
      </c>
      <c r="D3" s="4" t="s">
        <v>2</v>
      </c>
      <c r="E3" s="4" t="s">
        <v>3</v>
      </c>
      <c r="F3" s="4" t="s">
        <v>4</v>
      </c>
      <c r="G3" s="4" t="s">
        <v>3</v>
      </c>
      <c r="H3" s="4" t="s">
        <v>5</v>
      </c>
      <c r="I3" s="4" t="s">
        <v>6</v>
      </c>
    </row>
    <row r="4" spans="1:9" ht="14.4" x14ac:dyDescent="0.3">
      <c r="A4" s="5">
        <v>1</v>
      </c>
      <c r="B4" s="6" t="s">
        <v>7</v>
      </c>
      <c r="C4" s="12" t="s">
        <v>40</v>
      </c>
      <c r="D4" s="13">
        <v>1</v>
      </c>
      <c r="E4" s="7">
        <f>D4*2</f>
        <v>2</v>
      </c>
      <c r="F4" s="7">
        <v>3</v>
      </c>
      <c r="G4" s="7">
        <f>F4*10</f>
        <v>30</v>
      </c>
      <c r="H4" s="13">
        <v>3.6133694670280034</v>
      </c>
      <c r="I4" s="7">
        <v>4</v>
      </c>
    </row>
    <row r="5" spans="1:9" ht="14.4" x14ac:dyDescent="0.3">
      <c r="A5" s="14">
        <v>2</v>
      </c>
      <c r="B5" s="15" t="s">
        <v>8</v>
      </c>
      <c r="C5" s="12" t="s">
        <v>41</v>
      </c>
      <c r="D5" s="16">
        <v>40</v>
      </c>
      <c r="E5" s="8">
        <f t="shared" ref="E5:E72" si="0">D5*2</f>
        <v>80</v>
      </c>
      <c r="F5" s="8">
        <v>3</v>
      </c>
      <c r="G5" s="8">
        <v>30</v>
      </c>
      <c r="H5" s="16">
        <v>48</v>
      </c>
      <c r="I5" s="16">
        <v>48</v>
      </c>
    </row>
    <row r="6" spans="1:9" ht="14.4" x14ac:dyDescent="0.3">
      <c r="A6" s="14"/>
      <c r="B6" s="15"/>
      <c r="C6" s="12" t="s">
        <v>42</v>
      </c>
      <c r="D6" s="16"/>
      <c r="E6" s="8"/>
      <c r="F6" s="8"/>
      <c r="G6" s="8"/>
      <c r="H6" s="16"/>
      <c r="I6" s="16"/>
    </row>
    <row r="7" spans="1:9" ht="14.4" x14ac:dyDescent="0.3">
      <c r="A7" s="14"/>
      <c r="B7" s="15"/>
      <c r="C7" s="12" t="s">
        <v>43</v>
      </c>
      <c r="D7" s="16"/>
      <c r="E7" s="8"/>
      <c r="F7" s="8"/>
      <c r="G7" s="8"/>
      <c r="H7" s="16"/>
      <c r="I7" s="16"/>
    </row>
    <row r="8" spans="1:9" ht="14.4" x14ac:dyDescent="0.3">
      <c r="A8" s="14"/>
      <c r="B8" s="15"/>
      <c r="C8" s="12" t="s">
        <v>44</v>
      </c>
      <c r="D8" s="16"/>
      <c r="E8" s="8"/>
      <c r="F8" s="8"/>
      <c r="G8" s="8"/>
      <c r="H8" s="16"/>
      <c r="I8" s="16"/>
    </row>
    <row r="9" spans="1:9" ht="14.4" x14ac:dyDescent="0.3">
      <c r="A9" s="14"/>
      <c r="B9" s="15"/>
      <c r="C9" s="12" t="s">
        <v>45</v>
      </c>
      <c r="D9" s="16"/>
      <c r="E9" s="8"/>
      <c r="F9" s="8"/>
      <c r="G9" s="8"/>
      <c r="H9" s="16"/>
      <c r="I9" s="16"/>
    </row>
    <row r="10" spans="1:9" ht="14.4" x14ac:dyDescent="0.3">
      <c r="A10" s="14"/>
      <c r="B10" s="15"/>
      <c r="C10" s="12" t="s">
        <v>46</v>
      </c>
      <c r="D10" s="16"/>
      <c r="E10" s="8"/>
      <c r="F10" s="8"/>
      <c r="G10" s="8"/>
      <c r="H10" s="16"/>
      <c r="I10" s="16"/>
    </row>
    <row r="11" spans="1:9" ht="14.4" x14ac:dyDescent="0.3">
      <c r="A11" s="14"/>
      <c r="B11" s="15"/>
      <c r="C11" s="12" t="s">
        <v>47</v>
      </c>
      <c r="D11" s="16"/>
      <c r="E11" s="8"/>
      <c r="F11" s="8"/>
      <c r="G11" s="8"/>
      <c r="H11" s="16"/>
      <c r="I11" s="16"/>
    </row>
    <row r="12" spans="1:9" ht="14.4" x14ac:dyDescent="0.3">
      <c r="A12" s="14">
        <v>3</v>
      </c>
      <c r="B12" s="15" t="s">
        <v>9</v>
      </c>
      <c r="C12" s="12" t="s">
        <v>48</v>
      </c>
      <c r="D12" s="16">
        <v>9</v>
      </c>
      <c r="E12" s="8">
        <f>D12*2</f>
        <v>18</v>
      </c>
      <c r="F12" s="8">
        <v>3</v>
      </c>
      <c r="G12" s="8">
        <v>30</v>
      </c>
      <c r="H12" s="16">
        <v>12</v>
      </c>
      <c r="I12" s="16">
        <v>12</v>
      </c>
    </row>
    <row r="13" spans="1:9" ht="14.4" x14ac:dyDescent="0.3">
      <c r="A13" s="14"/>
      <c r="B13" s="15"/>
      <c r="C13" s="12" t="s">
        <v>49</v>
      </c>
      <c r="D13" s="16"/>
      <c r="E13" s="8"/>
      <c r="F13" s="8"/>
      <c r="G13" s="8"/>
      <c r="H13" s="16"/>
      <c r="I13" s="16"/>
    </row>
    <row r="14" spans="1:9" ht="14.4" x14ac:dyDescent="0.3">
      <c r="A14" s="14">
        <v>4</v>
      </c>
      <c r="B14" s="15" t="s">
        <v>10</v>
      </c>
      <c r="C14" s="12" t="s">
        <v>50</v>
      </c>
      <c r="D14" s="16">
        <v>22</v>
      </c>
      <c r="E14" s="8">
        <f>D14*2</f>
        <v>44</v>
      </c>
      <c r="F14" s="8">
        <v>3</v>
      </c>
      <c r="G14" s="8">
        <v>30</v>
      </c>
      <c r="H14" s="16">
        <v>33</v>
      </c>
      <c r="I14" s="16">
        <v>33</v>
      </c>
    </row>
    <row r="15" spans="1:9" ht="14.4" x14ac:dyDescent="0.3">
      <c r="A15" s="14"/>
      <c r="B15" s="15"/>
      <c r="C15" s="12" t="s">
        <v>51</v>
      </c>
      <c r="D15" s="16"/>
      <c r="E15" s="8"/>
      <c r="F15" s="8"/>
      <c r="G15" s="8"/>
      <c r="H15" s="16"/>
      <c r="I15" s="16"/>
    </row>
    <row r="16" spans="1:9" ht="14.4" x14ac:dyDescent="0.3">
      <c r="A16" s="14">
        <v>5</v>
      </c>
      <c r="B16" s="15" t="s">
        <v>11</v>
      </c>
      <c r="C16" s="12" t="s">
        <v>52</v>
      </c>
      <c r="D16" s="16">
        <v>39</v>
      </c>
      <c r="E16" s="8">
        <f>D16*2</f>
        <v>78</v>
      </c>
      <c r="F16" s="8">
        <v>3</v>
      </c>
      <c r="G16" s="8">
        <v>30</v>
      </c>
      <c r="H16" s="16">
        <v>36</v>
      </c>
      <c r="I16" s="16">
        <v>36</v>
      </c>
    </row>
    <row r="17" spans="1:9" ht="14.4" x14ac:dyDescent="0.3">
      <c r="A17" s="14"/>
      <c r="B17" s="15"/>
      <c r="C17" s="12" t="s">
        <v>53</v>
      </c>
      <c r="D17" s="16"/>
      <c r="E17" s="8"/>
      <c r="F17" s="8"/>
      <c r="G17" s="8"/>
      <c r="H17" s="16"/>
      <c r="I17" s="16"/>
    </row>
    <row r="18" spans="1:9" ht="14.4" x14ac:dyDescent="0.3">
      <c r="A18" s="14"/>
      <c r="B18" s="15"/>
      <c r="C18" s="12" t="s">
        <v>54</v>
      </c>
      <c r="D18" s="16"/>
      <c r="E18" s="8"/>
      <c r="F18" s="8"/>
      <c r="G18" s="8"/>
      <c r="H18" s="16"/>
      <c r="I18" s="16"/>
    </row>
    <row r="19" spans="1:9" ht="14.4" x14ac:dyDescent="0.3">
      <c r="A19" s="14">
        <v>6</v>
      </c>
      <c r="B19" s="15" t="s">
        <v>12</v>
      </c>
      <c r="C19" s="12" t="s">
        <v>55</v>
      </c>
      <c r="D19" s="16">
        <v>2</v>
      </c>
      <c r="E19" s="8">
        <f>D19*2</f>
        <v>4</v>
      </c>
      <c r="F19" s="8">
        <v>3</v>
      </c>
      <c r="G19" s="8">
        <v>30</v>
      </c>
      <c r="H19" s="16">
        <v>8</v>
      </c>
      <c r="I19" s="16">
        <v>8</v>
      </c>
    </row>
    <row r="20" spans="1:9" ht="14.4" x14ac:dyDescent="0.3">
      <c r="A20" s="14"/>
      <c r="B20" s="15"/>
      <c r="C20" s="12" t="s">
        <v>56</v>
      </c>
      <c r="D20" s="16"/>
      <c r="E20" s="8"/>
      <c r="F20" s="8"/>
      <c r="G20" s="8"/>
      <c r="H20" s="16"/>
      <c r="I20" s="16"/>
    </row>
    <row r="21" spans="1:9" ht="14.4" x14ac:dyDescent="0.3">
      <c r="A21" s="14">
        <v>7</v>
      </c>
      <c r="B21" s="15" t="s">
        <v>13</v>
      </c>
      <c r="C21" s="12" t="s">
        <v>57</v>
      </c>
      <c r="D21" s="16">
        <v>16</v>
      </c>
      <c r="E21" s="8">
        <f t="shared" si="0"/>
        <v>32</v>
      </c>
      <c r="F21" s="8">
        <v>3</v>
      </c>
      <c r="G21" s="8">
        <v>30</v>
      </c>
      <c r="H21" s="16">
        <v>20</v>
      </c>
      <c r="I21" s="16">
        <v>20</v>
      </c>
    </row>
    <row r="22" spans="1:9" ht="14.4" x14ac:dyDescent="0.3">
      <c r="A22" s="14"/>
      <c r="B22" s="15"/>
      <c r="C22" s="12" t="s">
        <v>58</v>
      </c>
      <c r="D22" s="16"/>
      <c r="E22" s="8"/>
      <c r="F22" s="8"/>
      <c r="G22" s="8"/>
      <c r="H22" s="16"/>
      <c r="I22" s="16"/>
    </row>
    <row r="23" spans="1:9" ht="14.4" x14ac:dyDescent="0.3">
      <c r="A23" s="14"/>
      <c r="B23" s="15"/>
      <c r="C23" s="12" t="s">
        <v>59</v>
      </c>
      <c r="D23" s="16"/>
      <c r="E23" s="8"/>
      <c r="F23" s="8"/>
      <c r="G23" s="8"/>
      <c r="H23" s="16"/>
      <c r="I23" s="16"/>
    </row>
    <row r="24" spans="1:9" ht="14.4" x14ac:dyDescent="0.3">
      <c r="A24" s="14">
        <v>8</v>
      </c>
      <c r="B24" s="15" t="s">
        <v>14</v>
      </c>
      <c r="C24" s="12" t="s">
        <v>60</v>
      </c>
      <c r="D24" s="16">
        <v>13</v>
      </c>
      <c r="E24" s="8">
        <f t="shared" si="0"/>
        <v>26</v>
      </c>
      <c r="F24" s="8">
        <v>3</v>
      </c>
      <c r="G24" s="8">
        <v>30</v>
      </c>
      <c r="H24" s="16">
        <v>17</v>
      </c>
      <c r="I24" s="16">
        <v>17</v>
      </c>
    </row>
    <row r="25" spans="1:9" ht="14.4" x14ac:dyDescent="0.3">
      <c r="A25" s="14"/>
      <c r="B25" s="15"/>
      <c r="C25" s="12" t="s">
        <v>61</v>
      </c>
      <c r="D25" s="16"/>
      <c r="E25" s="8"/>
      <c r="F25" s="8"/>
      <c r="G25" s="8"/>
      <c r="H25" s="16"/>
      <c r="I25" s="16"/>
    </row>
    <row r="26" spans="1:9" ht="14.4" x14ac:dyDescent="0.3">
      <c r="A26" s="14">
        <v>9</v>
      </c>
      <c r="B26" s="15" t="s">
        <v>15</v>
      </c>
      <c r="C26" s="12" t="s">
        <v>62</v>
      </c>
      <c r="D26" s="16">
        <v>6</v>
      </c>
      <c r="E26" s="8">
        <f t="shared" si="0"/>
        <v>12</v>
      </c>
      <c r="F26" s="8">
        <v>3</v>
      </c>
      <c r="G26" s="8">
        <v>30</v>
      </c>
      <c r="H26" s="16">
        <v>8</v>
      </c>
      <c r="I26" s="16">
        <v>8</v>
      </c>
    </row>
    <row r="27" spans="1:9" ht="14.4" x14ac:dyDescent="0.3">
      <c r="A27" s="14"/>
      <c r="B27" s="15"/>
      <c r="C27" s="12" t="s">
        <v>63</v>
      </c>
      <c r="D27" s="16"/>
      <c r="E27" s="8"/>
      <c r="F27" s="8"/>
      <c r="G27" s="8"/>
      <c r="H27" s="16"/>
      <c r="I27" s="16"/>
    </row>
    <row r="28" spans="1:9" ht="14.4" x14ac:dyDescent="0.3">
      <c r="A28" s="14">
        <v>10</v>
      </c>
      <c r="B28" s="15" t="s">
        <v>16</v>
      </c>
      <c r="C28" s="12" t="s">
        <v>64</v>
      </c>
      <c r="D28" s="16">
        <v>9</v>
      </c>
      <c r="E28" s="8">
        <f t="shared" si="0"/>
        <v>18</v>
      </c>
      <c r="F28" s="8">
        <v>3</v>
      </c>
      <c r="G28" s="8">
        <v>30</v>
      </c>
      <c r="H28" s="16">
        <v>14</v>
      </c>
      <c r="I28" s="16">
        <v>14</v>
      </c>
    </row>
    <row r="29" spans="1:9" ht="14.4" x14ac:dyDescent="0.3">
      <c r="A29" s="14"/>
      <c r="B29" s="15"/>
      <c r="C29" s="12" t="s">
        <v>65</v>
      </c>
      <c r="D29" s="16"/>
      <c r="E29" s="8"/>
      <c r="F29" s="8"/>
      <c r="G29" s="8"/>
      <c r="H29" s="16"/>
      <c r="I29" s="16"/>
    </row>
    <row r="30" spans="1:9" ht="14.4" x14ac:dyDescent="0.3">
      <c r="A30" s="14"/>
      <c r="B30" s="15"/>
      <c r="C30" s="12" t="s">
        <v>66</v>
      </c>
      <c r="D30" s="16"/>
      <c r="E30" s="8"/>
      <c r="F30" s="8"/>
      <c r="G30" s="8"/>
      <c r="H30" s="16"/>
      <c r="I30" s="16"/>
    </row>
    <row r="31" spans="1:9" ht="14.4" x14ac:dyDescent="0.3">
      <c r="A31" s="14"/>
      <c r="B31" s="15"/>
      <c r="C31" s="12" t="s">
        <v>67</v>
      </c>
      <c r="D31" s="16"/>
      <c r="E31" s="8"/>
      <c r="F31" s="8"/>
      <c r="G31" s="8"/>
      <c r="H31" s="16"/>
      <c r="I31" s="16"/>
    </row>
    <row r="32" spans="1:9" ht="14.4" x14ac:dyDescent="0.3">
      <c r="A32" s="14"/>
      <c r="B32" s="15"/>
      <c r="C32" s="12" t="s">
        <v>68</v>
      </c>
      <c r="D32" s="16"/>
      <c r="E32" s="8"/>
      <c r="F32" s="8"/>
      <c r="G32" s="8"/>
      <c r="H32" s="16"/>
      <c r="I32" s="16"/>
    </row>
    <row r="33" spans="1:9" ht="14.4" x14ac:dyDescent="0.3">
      <c r="A33" s="14">
        <v>11</v>
      </c>
      <c r="B33" s="15" t="s">
        <v>17</v>
      </c>
      <c r="C33" s="12" t="s">
        <v>69</v>
      </c>
      <c r="D33" s="16">
        <v>20</v>
      </c>
      <c r="E33" s="8">
        <f t="shared" si="0"/>
        <v>40</v>
      </c>
      <c r="F33" s="8">
        <v>3</v>
      </c>
      <c r="G33" s="8">
        <v>30</v>
      </c>
      <c r="H33" s="16">
        <v>25</v>
      </c>
      <c r="I33" s="16">
        <v>25</v>
      </c>
    </row>
    <row r="34" spans="1:9" ht="14.4" x14ac:dyDescent="0.3">
      <c r="A34" s="14"/>
      <c r="B34" s="15"/>
      <c r="C34" s="12" t="s">
        <v>70</v>
      </c>
      <c r="D34" s="16"/>
      <c r="E34" s="8"/>
      <c r="F34" s="8"/>
      <c r="G34" s="8"/>
      <c r="H34" s="16"/>
      <c r="I34" s="16"/>
    </row>
    <row r="35" spans="1:9" ht="14.4" x14ac:dyDescent="0.3">
      <c r="A35" s="14"/>
      <c r="B35" s="15"/>
      <c r="C35" s="12" t="s">
        <v>71</v>
      </c>
      <c r="D35" s="16"/>
      <c r="E35" s="8"/>
      <c r="F35" s="8"/>
      <c r="G35" s="8"/>
      <c r="H35" s="16"/>
      <c r="I35" s="16"/>
    </row>
    <row r="36" spans="1:9" ht="14.4" x14ac:dyDescent="0.3">
      <c r="A36" s="14"/>
      <c r="B36" s="15"/>
      <c r="C36" s="12" t="s">
        <v>72</v>
      </c>
      <c r="D36" s="16"/>
      <c r="E36" s="8"/>
      <c r="F36" s="8"/>
      <c r="G36" s="8"/>
      <c r="H36" s="16"/>
      <c r="I36" s="16"/>
    </row>
    <row r="37" spans="1:9" ht="14.4" x14ac:dyDescent="0.3">
      <c r="A37" s="14">
        <v>12</v>
      </c>
      <c r="B37" s="15" t="s">
        <v>18</v>
      </c>
      <c r="C37" s="12" t="s">
        <v>73</v>
      </c>
      <c r="D37" s="16">
        <v>6</v>
      </c>
      <c r="E37" s="8">
        <f t="shared" si="0"/>
        <v>12</v>
      </c>
      <c r="F37" s="8">
        <v>3</v>
      </c>
      <c r="G37" s="8">
        <v>30</v>
      </c>
      <c r="H37" s="16">
        <v>11</v>
      </c>
      <c r="I37" s="16">
        <v>11</v>
      </c>
    </row>
    <row r="38" spans="1:9" ht="14.4" x14ac:dyDescent="0.3">
      <c r="A38" s="14"/>
      <c r="B38" s="15"/>
      <c r="C38" s="12" t="s">
        <v>74</v>
      </c>
      <c r="D38" s="16"/>
      <c r="E38" s="8"/>
      <c r="F38" s="8"/>
      <c r="G38" s="8"/>
      <c r="H38" s="16"/>
      <c r="I38" s="16"/>
    </row>
    <row r="39" spans="1:9" ht="14.4" x14ac:dyDescent="0.3">
      <c r="A39" s="14"/>
      <c r="B39" s="15"/>
      <c r="C39" s="12" t="s">
        <v>75</v>
      </c>
      <c r="D39" s="16"/>
      <c r="E39" s="8"/>
      <c r="F39" s="8"/>
      <c r="G39" s="8"/>
      <c r="H39" s="16"/>
      <c r="I39" s="16"/>
    </row>
    <row r="40" spans="1:9" ht="14.4" x14ac:dyDescent="0.3">
      <c r="A40" s="14"/>
      <c r="B40" s="15"/>
      <c r="C40" s="12" t="s">
        <v>76</v>
      </c>
      <c r="D40" s="16"/>
      <c r="E40" s="8"/>
      <c r="F40" s="8"/>
      <c r="G40" s="8"/>
      <c r="H40" s="16"/>
      <c r="I40" s="16"/>
    </row>
    <row r="41" spans="1:9" ht="14.4" x14ac:dyDescent="0.3">
      <c r="A41" s="14">
        <v>13</v>
      </c>
      <c r="B41" s="15" t="s">
        <v>19</v>
      </c>
      <c r="C41" s="12" t="s">
        <v>77</v>
      </c>
      <c r="D41" s="16">
        <v>9</v>
      </c>
      <c r="E41" s="8">
        <f t="shared" si="0"/>
        <v>18</v>
      </c>
      <c r="F41" s="8">
        <v>3</v>
      </c>
      <c r="G41" s="8">
        <v>30</v>
      </c>
      <c r="H41" s="16">
        <v>23</v>
      </c>
      <c r="I41" s="16">
        <v>23</v>
      </c>
    </row>
    <row r="42" spans="1:9" ht="14.4" x14ac:dyDescent="0.3">
      <c r="A42" s="14"/>
      <c r="B42" s="15"/>
      <c r="C42" s="12" t="s">
        <v>53</v>
      </c>
      <c r="D42" s="16"/>
      <c r="E42" s="8"/>
      <c r="F42" s="8"/>
      <c r="G42" s="8"/>
      <c r="H42" s="16"/>
      <c r="I42" s="16"/>
    </row>
    <row r="43" spans="1:9" ht="14.4" x14ac:dyDescent="0.3">
      <c r="A43" s="14">
        <v>14</v>
      </c>
      <c r="B43" s="15" t="s">
        <v>20</v>
      </c>
      <c r="C43" s="12" t="s">
        <v>78</v>
      </c>
      <c r="D43" s="16">
        <v>15</v>
      </c>
      <c r="E43" s="8">
        <f t="shared" si="0"/>
        <v>30</v>
      </c>
      <c r="F43" s="8">
        <v>3</v>
      </c>
      <c r="G43" s="8">
        <v>30</v>
      </c>
      <c r="H43" s="16">
        <v>11</v>
      </c>
      <c r="I43" s="16">
        <v>11</v>
      </c>
    </row>
    <row r="44" spans="1:9" ht="14.4" x14ac:dyDescent="0.3">
      <c r="A44" s="14"/>
      <c r="B44" s="15"/>
      <c r="C44" s="12" t="s">
        <v>79</v>
      </c>
      <c r="D44" s="16"/>
      <c r="E44" s="8"/>
      <c r="F44" s="8"/>
      <c r="G44" s="8"/>
      <c r="H44" s="16"/>
      <c r="I44" s="16"/>
    </row>
    <row r="45" spans="1:9" ht="14.4" x14ac:dyDescent="0.3">
      <c r="A45" s="14"/>
      <c r="B45" s="15"/>
      <c r="C45" s="12" t="s">
        <v>80</v>
      </c>
      <c r="D45" s="16"/>
      <c r="E45" s="8"/>
      <c r="F45" s="8"/>
      <c r="G45" s="8"/>
      <c r="H45" s="16"/>
      <c r="I45" s="16"/>
    </row>
    <row r="46" spans="1:9" ht="14.4" x14ac:dyDescent="0.3">
      <c r="A46" s="14"/>
      <c r="B46" s="15"/>
      <c r="C46" s="12" t="s">
        <v>81</v>
      </c>
      <c r="D46" s="16"/>
      <c r="E46" s="8"/>
      <c r="F46" s="8"/>
      <c r="G46" s="8"/>
      <c r="H46" s="16"/>
      <c r="I46" s="16"/>
    </row>
    <row r="47" spans="1:9" ht="14.4" x14ac:dyDescent="0.3">
      <c r="A47" s="14"/>
      <c r="B47" s="15"/>
      <c r="C47" s="12" t="s">
        <v>82</v>
      </c>
      <c r="D47" s="16"/>
      <c r="E47" s="8"/>
      <c r="F47" s="8"/>
      <c r="G47" s="8"/>
      <c r="H47" s="16"/>
      <c r="I47" s="16"/>
    </row>
    <row r="48" spans="1:9" ht="14.4" x14ac:dyDescent="0.3">
      <c r="A48" s="14">
        <v>15</v>
      </c>
      <c r="B48" s="15" t="s">
        <v>21</v>
      </c>
      <c r="C48" s="12" t="s">
        <v>83</v>
      </c>
      <c r="D48" s="16">
        <v>13</v>
      </c>
      <c r="E48" s="8">
        <f t="shared" si="0"/>
        <v>26</v>
      </c>
      <c r="F48" s="8">
        <v>3</v>
      </c>
      <c r="G48" s="8">
        <v>30</v>
      </c>
      <c r="H48" s="16">
        <v>17</v>
      </c>
      <c r="I48" s="16">
        <v>17</v>
      </c>
    </row>
    <row r="49" spans="1:9" ht="14.4" x14ac:dyDescent="0.3">
      <c r="A49" s="14"/>
      <c r="B49" s="15"/>
      <c r="C49" s="12" t="s">
        <v>84</v>
      </c>
      <c r="D49" s="16"/>
      <c r="E49" s="8"/>
      <c r="F49" s="8"/>
      <c r="G49" s="8"/>
      <c r="H49" s="16"/>
      <c r="I49" s="16"/>
    </row>
    <row r="50" spans="1:9" ht="14.4" x14ac:dyDescent="0.3">
      <c r="A50" s="14">
        <v>16</v>
      </c>
      <c r="B50" s="15" t="s">
        <v>22</v>
      </c>
      <c r="C50" s="12" t="s">
        <v>85</v>
      </c>
      <c r="D50" s="16">
        <v>5</v>
      </c>
      <c r="E50" s="8">
        <f t="shared" si="0"/>
        <v>10</v>
      </c>
      <c r="F50" s="8">
        <v>3</v>
      </c>
      <c r="G50" s="8">
        <v>30</v>
      </c>
      <c r="H50" s="16">
        <v>14</v>
      </c>
      <c r="I50" s="16">
        <v>14</v>
      </c>
    </row>
    <row r="51" spans="1:9" ht="14.4" x14ac:dyDescent="0.3">
      <c r="A51" s="14"/>
      <c r="B51" s="15"/>
      <c r="C51" s="12" t="s">
        <v>86</v>
      </c>
      <c r="D51" s="16"/>
      <c r="E51" s="8"/>
      <c r="F51" s="8"/>
      <c r="G51" s="8"/>
      <c r="H51" s="16"/>
      <c r="I51" s="16"/>
    </row>
    <row r="52" spans="1:9" ht="14.4" x14ac:dyDescent="0.3">
      <c r="A52" s="14"/>
      <c r="B52" s="15"/>
      <c r="C52" s="12" t="s">
        <v>87</v>
      </c>
      <c r="D52" s="16"/>
      <c r="E52" s="8"/>
      <c r="F52" s="8"/>
      <c r="G52" s="8"/>
      <c r="H52" s="16"/>
      <c r="I52" s="16"/>
    </row>
    <row r="53" spans="1:9" ht="14.4" x14ac:dyDescent="0.3">
      <c r="A53" s="14"/>
      <c r="B53" s="15"/>
      <c r="C53" s="12" t="s">
        <v>88</v>
      </c>
      <c r="D53" s="16"/>
      <c r="E53" s="8"/>
      <c r="F53" s="8"/>
      <c r="G53" s="8"/>
      <c r="H53" s="16"/>
      <c r="I53" s="16"/>
    </row>
    <row r="54" spans="1:9" ht="14.4" x14ac:dyDescent="0.3">
      <c r="A54" s="14">
        <v>17</v>
      </c>
      <c r="B54" s="15" t="s">
        <v>23</v>
      </c>
      <c r="C54" s="12" t="s">
        <v>89</v>
      </c>
      <c r="D54" s="16">
        <v>10</v>
      </c>
      <c r="E54" s="8">
        <f t="shared" si="0"/>
        <v>20</v>
      </c>
      <c r="F54" s="8">
        <v>3</v>
      </c>
      <c r="G54" s="8">
        <v>30</v>
      </c>
      <c r="H54" s="16">
        <v>22</v>
      </c>
      <c r="I54" s="16">
        <v>22</v>
      </c>
    </row>
    <row r="55" spans="1:9" ht="14.4" x14ac:dyDescent="0.3">
      <c r="A55" s="14"/>
      <c r="B55" s="15"/>
      <c r="C55" s="12" t="s">
        <v>90</v>
      </c>
      <c r="D55" s="16"/>
      <c r="E55" s="8"/>
      <c r="F55" s="8"/>
      <c r="G55" s="8"/>
      <c r="H55" s="16"/>
      <c r="I55" s="16"/>
    </row>
    <row r="56" spans="1:9" ht="14.4" x14ac:dyDescent="0.3">
      <c r="A56" s="14"/>
      <c r="B56" s="15"/>
      <c r="C56" s="12" t="s">
        <v>91</v>
      </c>
      <c r="D56" s="16"/>
      <c r="E56" s="8"/>
      <c r="F56" s="8"/>
      <c r="G56" s="8"/>
      <c r="H56" s="16"/>
      <c r="I56" s="16"/>
    </row>
    <row r="57" spans="1:9" ht="14.4" x14ac:dyDescent="0.3">
      <c r="A57" s="14"/>
      <c r="B57" s="15"/>
      <c r="C57" s="12" t="s">
        <v>92</v>
      </c>
      <c r="D57" s="16"/>
      <c r="E57" s="8"/>
      <c r="F57" s="8"/>
      <c r="G57" s="8"/>
      <c r="H57" s="16"/>
      <c r="I57" s="16"/>
    </row>
    <row r="58" spans="1:9" ht="14.4" x14ac:dyDescent="0.3">
      <c r="A58" s="14">
        <v>18</v>
      </c>
      <c r="B58" s="15" t="s">
        <v>24</v>
      </c>
      <c r="C58" s="12" t="s">
        <v>25</v>
      </c>
      <c r="D58" s="16">
        <v>175</v>
      </c>
      <c r="E58" s="8">
        <f t="shared" si="0"/>
        <v>350</v>
      </c>
      <c r="F58" s="8">
        <v>3</v>
      </c>
      <c r="G58" s="8">
        <v>30</v>
      </c>
      <c r="H58" s="16">
        <v>192</v>
      </c>
      <c r="I58" s="16">
        <v>192</v>
      </c>
    </row>
    <row r="59" spans="1:9" ht="14.4" x14ac:dyDescent="0.3">
      <c r="A59" s="14"/>
      <c r="B59" s="15"/>
      <c r="C59" s="12" t="s">
        <v>95</v>
      </c>
      <c r="D59" s="16"/>
      <c r="E59" s="8"/>
      <c r="F59" s="8"/>
      <c r="G59" s="8"/>
      <c r="H59" s="16"/>
      <c r="I59" s="16"/>
    </row>
    <row r="60" spans="1:9" ht="14.4" x14ac:dyDescent="0.3">
      <c r="A60" s="14">
        <v>19</v>
      </c>
      <c r="B60" s="15" t="s">
        <v>26</v>
      </c>
      <c r="C60" s="12" t="s">
        <v>93</v>
      </c>
      <c r="D60" s="16">
        <v>6</v>
      </c>
      <c r="E60" s="8">
        <f t="shared" si="0"/>
        <v>12</v>
      </c>
      <c r="F60" s="8">
        <v>3</v>
      </c>
      <c r="G60" s="8">
        <v>30</v>
      </c>
      <c r="H60" s="16">
        <v>14</v>
      </c>
      <c r="I60" s="16">
        <v>14</v>
      </c>
    </row>
    <row r="61" spans="1:9" ht="14.4" x14ac:dyDescent="0.3">
      <c r="A61" s="14"/>
      <c r="B61" s="15"/>
      <c r="C61" s="12" t="s">
        <v>94</v>
      </c>
      <c r="D61" s="16"/>
      <c r="E61" s="8"/>
      <c r="F61" s="8"/>
      <c r="G61" s="8"/>
      <c r="H61" s="16"/>
      <c r="I61" s="16"/>
    </row>
    <row r="62" spans="1:9" ht="14.4" x14ac:dyDescent="0.3">
      <c r="A62" s="14">
        <v>20</v>
      </c>
      <c r="B62" s="15" t="s">
        <v>27</v>
      </c>
      <c r="C62" s="12" t="s">
        <v>96</v>
      </c>
      <c r="D62" s="16">
        <v>15</v>
      </c>
      <c r="E62" s="8">
        <f t="shared" si="0"/>
        <v>30</v>
      </c>
      <c r="F62" s="8">
        <v>3</v>
      </c>
      <c r="G62" s="8">
        <v>30</v>
      </c>
      <c r="H62" s="16">
        <v>30</v>
      </c>
      <c r="I62" s="16">
        <v>30</v>
      </c>
    </row>
    <row r="63" spans="1:9" ht="14.4" x14ac:dyDescent="0.3">
      <c r="A63" s="14"/>
      <c r="B63" s="15"/>
      <c r="C63" s="12" t="s">
        <v>97</v>
      </c>
      <c r="D63" s="16"/>
      <c r="E63" s="8"/>
      <c r="F63" s="8"/>
      <c r="G63" s="8"/>
      <c r="H63" s="16"/>
      <c r="I63" s="16"/>
    </row>
    <row r="64" spans="1:9" ht="14.4" x14ac:dyDescent="0.3">
      <c r="A64" s="14"/>
      <c r="B64" s="15"/>
      <c r="C64" s="12" t="s">
        <v>98</v>
      </c>
      <c r="D64" s="16"/>
      <c r="E64" s="8"/>
      <c r="F64" s="8"/>
      <c r="G64" s="8"/>
      <c r="H64" s="16"/>
      <c r="I64" s="16"/>
    </row>
    <row r="65" spans="1:9" ht="14.4" x14ac:dyDescent="0.3">
      <c r="A65" s="14"/>
      <c r="B65" s="15"/>
      <c r="C65" s="12" t="s">
        <v>99</v>
      </c>
      <c r="D65" s="16"/>
      <c r="E65" s="8"/>
      <c r="F65" s="8"/>
      <c r="G65" s="8"/>
      <c r="H65" s="16"/>
      <c r="I65" s="16"/>
    </row>
    <row r="66" spans="1:9" ht="14.4" x14ac:dyDescent="0.3">
      <c r="A66" s="14"/>
      <c r="B66" s="15"/>
      <c r="C66" s="12" t="s">
        <v>100</v>
      </c>
      <c r="D66" s="16"/>
      <c r="E66" s="8"/>
      <c r="F66" s="8"/>
      <c r="G66" s="8"/>
      <c r="H66" s="16"/>
      <c r="I66" s="16"/>
    </row>
    <row r="67" spans="1:9" ht="14.4" x14ac:dyDescent="0.3">
      <c r="A67" s="14"/>
      <c r="B67" s="15"/>
      <c r="C67" s="12" t="s">
        <v>101</v>
      </c>
      <c r="D67" s="16"/>
      <c r="E67" s="8"/>
      <c r="F67" s="8"/>
      <c r="G67" s="8"/>
      <c r="H67" s="16"/>
      <c r="I67" s="16"/>
    </row>
    <row r="68" spans="1:9" ht="14.4" x14ac:dyDescent="0.3">
      <c r="A68" s="14">
        <v>21</v>
      </c>
      <c r="B68" s="15" t="s">
        <v>28</v>
      </c>
      <c r="C68" s="12" t="s">
        <v>102</v>
      </c>
      <c r="D68" s="16">
        <v>10</v>
      </c>
      <c r="E68" s="8">
        <f t="shared" si="0"/>
        <v>20</v>
      </c>
      <c r="F68" s="8">
        <v>3</v>
      </c>
      <c r="G68" s="8">
        <v>30</v>
      </c>
      <c r="H68" s="16">
        <v>16</v>
      </c>
      <c r="I68" s="16">
        <v>16</v>
      </c>
    </row>
    <row r="69" spans="1:9" ht="14.4" x14ac:dyDescent="0.3">
      <c r="A69" s="14"/>
      <c r="B69" s="15"/>
      <c r="C69" s="12" t="s">
        <v>103</v>
      </c>
      <c r="D69" s="16"/>
      <c r="E69" s="8"/>
      <c r="F69" s="8"/>
      <c r="G69" s="8"/>
      <c r="H69" s="16"/>
      <c r="I69" s="16"/>
    </row>
    <row r="70" spans="1:9" ht="14.4" x14ac:dyDescent="0.3">
      <c r="A70" s="14">
        <v>22</v>
      </c>
      <c r="B70" s="15" t="s">
        <v>29</v>
      </c>
      <c r="C70" s="12" t="s">
        <v>104</v>
      </c>
      <c r="D70" s="16">
        <v>13</v>
      </c>
      <c r="E70" s="8">
        <f t="shared" si="0"/>
        <v>26</v>
      </c>
      <c r="F70" s="8">
        <v>3</v>
      </c>
      <c r="G70" s="8">
        <v>30</v>
      </c>
      <c r="H70" s="16">
        <v>16</v>
      </c>
      <c r="I70" s="16">
        <v>16</v>
      </c>
    </row>
    <row r="71" spans="1:9" ht="14.4" x14ac:dyDescent="0.3">
      <c r="A71" s="14"/>
      <c r="B71" s="15"/>
      <c r="C71" s="12" t="s">
        <v>105</v>
      </c>
      <c r="D71" s="16"/>
      <c r="E71" s="8"/>
      <c r="F71" s="8"/>
      <c r="G71" s="8"/>
      <c r="H71" s="16"/>
      <c r="I71" s="16"/>
    </row>
    <row r="72" spans="1:9" ht="14.4" x14ac:dyDescent="0.3">
      <c r="A72" s="14">
        <v>23</v>
      </c>
      <c r="B72" s="15" t="s">
        <v>30</v>
      </c>
      <c r="C72" s="12" t="s">
        <v>106</v>
      </c>
      <c r="D72" s="16">
        <v>25</v>
      </c>
      <c r="E72" s="8">
        <f t="shared" si="0"/>
        <v>50</v>
      </c>
      <c r="F72" s="8">
        <v>3</v>
      </c>
      <c r="G72" s="8">
        <v>30</v>
      </c>
      <c r="H72" s="16">
        <v>35</v>
      </c>
      <c r="I72" s="16">
        <v>35</v>
      </c>
    </row>
    <row r="73" spans="1:9" ht="14.4" x14ac:dyDescent="0.3">
      <c r="A73" s="14"/>
      <c r="B73" s="15"/>
      <c r="C73" s="12" t="s">
        <v>107</v>
      </c>
      <c r="D73" s="16"/>
      <c r="E73" s="8"/>
      <c r="F73" s="8"/>
      <c r="G73" s="8"/>
      <c r="H73" s="16"/>
      <c r="I73" s="16"/>
    </row>
    <row r="74" spans="1:9" ht="14.4" x14ac:dyDescent="0.3">
      <c r="A74" s="14"/>
      <c r="B74" s="15"/>
      <c r="C74" s="12" t="s">
        <v>108</v>
      </c>
      <c r="D74" s="16"/>
      <c r="E74" s="8"/>
      <c r="F74" s="8"/>
      <c r="G74" s="8"/>
      <c r="H74" s="16"/>
      <c r="I74" s="16"/>
    </row>
    <row r="75" spans="1:9" ht="14.4" x14ac:dyDescent="0.3">
      <c r="A75" s="14"/>
      <c r="B75" s="15"/>
      <c r="C75" s="12" t="s">
        <v>109</v>
      </c>
      <c r="D75" s="16"/>
      <c r="E75" s="8"/>
      <c r="F75" s="8"/>
      <c r="G75" s="8"/>
      <c r="H75" s="16"/>
      <c r="I75" s="16"/>
    </row>
    <row r="76" spans="1:9" ht="14.4" x14ac:dyDescent="0.3">
      <c r="A76" s="5">
        <v>24</v>
      </c>
      <c r="B76" s="6" t="s">
        <v>31</v>
      </c>
      <c r="C76" s="12" t="s">
        <v>110</v>
      </c>
      <c r="D76" s="13">
        <v>10</v>
      </c>
      <c r="E76" s="7">
        <f t="shared" ref="E76:E99" si="1">D76*2</f>
        <v>20</v>
      </c>
      <c r="F76" s="7">
        <v>3</v>
      </c>
      <c r="G76" s="7">
        <v>30</v>
      </c>
      <c r="H76" s="13">
        <v>10.840108401084011</v>
      </c>
      <c r="I76" s="13">
        <v>11</v>
      </c>
    </row>
    <row r="77" spans="1:9" ht="14.4" x14ac:dyDescent="0.3">
      <c r="A77" s="14">
        <v>25</v>
      </c>
      <c r="B77" s="15" t="s">
        <v>32</v>
      </c>
      <c r="C77" s="12" t="s">
        <v>111</v>
      </c>
      <c r="D77" s="16">
        <v>15</v>
      </c>
      <c r="E77" s="8">
        <f t="shared" si="1"/>
        <v>30</v>
      </c>
      <c r="F77" s="8">
        <v>3</v>
      </c>
      <c r="G77" s="8">
        <v>30</v>
      </c>
      <c r="H77" s="16">
        <v>22</v>
      </c>
      <c r="I77" s="16">
        <v>22</v>
      </c>
    </row>
    <row r="78" spans="1:9" ht="14.4" x14ac:dyDescent="0.3">
      <c r="A78" s="14"/>
      <c r="B78" s="15"/>
      <c r="C78" s="12" t="s">
        <v>112</v>
      </c>
      <c r="D78" s="16"/>
      <c r="E78" s="8"/>
      <c r="F78" s="8"/>
      <c r="G78" s="8"/>
      <c r="H78" s="16"/>
      <c r="I78" s="16"/>
    </row>
    <row r="79" spans="1:9" ht="14.4" x14ac:dyDescent="0.3">
      <c r="A79" s="14"/>
      <c r="B79" s="15"/>
      <c r="C79" s="12" t="s">
        <v>113</v>
      </c>
      <c r="D79" s="16"/>
      <c r="E79" s="8"/>
      <c r="F79" s="8"/>
      <c r="G79" s="8"/>
      <c r="H79" s="16"/>
      <c r="I79" s="16"/>
    </row>
    <row r="80" spans="1:9" ht="14.4" x14ac:dyDescent="0.3">
      <c r="A80" s="14"/>
      <c r="B80" s="15"/>
      <c r="C80" s="12" t="s">
        <v>114</v>
      </c>
      <c r="D80" s="16"/>
      <c r="E80" s="8"/>
      <c r="F80" s="8"/>
      <c r="G80" s="8"/>
      <c r="H80" s="16"/>
      <c r="I80" s="16"/>
    </row>
    <row r="81" spans="1:9" ht="14.4" x14ac:dyDescent="0.3">
      <c r="A81" s="14">
        <v>26</v>
      </c>
      <c r="B81" s="15" t="s">
        <v>33</v>
      </c>
      <c r="C81" s="12" t="s">
        <v>115</v>
      </c>
      <c r="D81" s="16">
        <v>6</v>
      </c>
      <c r="E81" s="8">
        <f t="shared" si="1"/>
        <v>12</v>
      </c>
      <c r="F81" s="8">
        <v>3</v>
      </c>
      <c r="G81" s="8">
        <v>30</v>
      </c>
      <c r="H81" s="16">
        <v>13</v>
      </c>
      <c r="I81" s="16">
        <v>13</v>
      </c>
    </row>
    <row r="82" spans="1:9" ht="14.4" x14ac:dyDescent="0.3">
      <c r="A82" s="14"/>
      <c r="B82" s="15"/>
      <c r="C82" s="12" t="s">
        <v>116</v>
      </c>
      <c r="D82" s="16"/>
      <c r="E82" s="8"/>
      <c r="F82" s="8"/>
      <c r="G82" s="8"/>
      <c r="H82" s="16"/>
      <c r="I82" s="16"/>
    </row>
    <row r="83" spans="1:9" ht="14.4" x14ac:dyDescent="0.3">
      <c r="A83" s="14">
        <v>27</v>
      </c>
      <c r="B83" s="15" t="s">
        <v>34</v>
      </c>
      <c r="C83" s="12" t="s">
        <v>117</v>
      </c>
      <c r="D83" s="16">
        <v>15</v>
      </c>
      <c r="E83" s="8">
        <f t="shared" si="1"/>
        <v>30</v>
      </c>
      <c r="F83" s="8">
        <v>3</v>
      </c>
      <c r="G83" s="8">
        <v>30</v>
      </c>
      <c r="H83" s="16">
        <v>35</v>
      </c>
      <c r="I83" s="16">
        <v>35</v>
      </c>
    </row>
    <row r="84" spans="1:9" ht="14.4" x14ac:dyDescent="0.3">
      <c r="A84" s="14"/>
      <c r="B84" s="15"/>
      <c r="C84" s="12" t="s">
        <v>118</v>
      </c>
      <c r="D84" s="16"/>
      <c r="E84" s="8"/>
      <c r="F84" s="8"/>
      <c r="G84" s="8"/>
      <c r="H84" s="16"/>
      <c r="I84" s="16"/>
    </row>
    <row r="85" spans="1:9" ht="14.4" x14ac:dyDescent="0.3">
      <c r="A85" s="14"/>
      <c r="B85" s="15"/>
      <c r="C85" s="12" t="s">
        <v>119</v>
      </c>
      <c r="D85" s="16"/>
      <c r="E85" s="8"/>
      <c r="F85" s="8"/>
      <c r="G85" s="8"/>
      <c r="H85" s="16"/>
      <c r="I85" s="16"/>
    </row>
    <row r="86" spans="1:9" ht="14.4" x14ac:dyDescent="0.3">
      <c r="A86" s="14"/>
      <c r="B86" s="15"/>
      <c r="C86" s="12" t="s">
        <v>120</v>
      </c>
      <c r="D86" s="16"/>
      <c r="E86" s="8"/>
      <c r="F86" s="8"/>
      <c r="G86" s="8"/>
      <c r="H86" s="16"/>
      <c r="I86" s="16"/>
    </row>
    <row r="87" spans="1:9" ht="14.4" x14ac:dyDescent="0.3">
      <c r="A87" s="14"/>
      <c r="B87" s="15"/>
      <c r="C87" s="12" t="s">
        <v>121</v>
      </c>
      <c r="D87" s="16"/>
      <c r="E87" s="8"/>
      <c r="F87" s="8"/>
      <c r="G87" s="8"/>
      <c r="H87" s="16"/>
      <c r="I87" s="16"/>
    </row>
    <row r="88" spans="1:9" ht="14.4" x14ac:dyDescent="0.3">
      <c r="A88" s="14">
        <v>28</v>
      </c>
      <c r="B88" s="15" t="s">
        <v>35</v>
      </c>
      <c r="C88" s="12" t="s">
        <v>122</v>
      </c>
      <c r="D88" s="16">
        <v>30</v>
      </c>
      <c r="E88" s="8">
        <f t="shared" si="1"/>
        <v>60</v>
      </c>
      <c r="F88" s="8">
        <v>3</v>
      </c>
      <c r="G88" s="8">
        <v>30</v>
      </c>
      <c r="H88" s="16">
        <v>37</v>
      </c>
      <c r="I88" s="16">
        <v>37</v>
      </c>
    </row>
    <row r="89" spans="1:9" ht="14.4" x14ac:dyDescent="0.3">
      <c r="A89" s="14"/>
      <c r="B89" s="15"/>
      <c r="C89" s="12" t="s">
        <v>123</v>
      </c>
      <c r="D89" s="16"/>
      <c r="E89" s="8"/>
      <c r="F89" s="8"/>
      <c r="G89" s="8"/>
      <c r="H89" s="16"/>
      <c r="I89" s="16"/>
    </row>
    <row r="90" spans="1:9" ht="14.4" x14ac:dyDescent="0.3">
      <c r="A90" s="14"/>
      <c r="B90" s="15"/>
      <c r="C90" s="12" t="s">
        <v>124</v>
      </c>
      <c r="D90" s="16"/>
      <c r="E90" s="8"/>
      <c r="F90" s="8"/>
      <c r="G90" s="8"/>
      <c r="H90" s="16"/>
      <c r="I90" s="16"/>
    </row>
    <row r="91" spans="1:9" ht="14.4" x14ac:dyDescent="0.3">
      <c r="A91" s="14">
        <v>29</v>
      </c>
      <c r="B91" s="15" t="s">
        <v>36</v>
      </c>
      <c r="C91" s="12" t="s">
        <v>125</v>
      </c>
      <c r="D91" s="16">
        <v>25</v>
      </c>
      <c r="E91" s="8">
        <f t="shared" si="1"/>
        <v>50</v>
      </c>
      <c r="F91" s="8">
        <v>3</v>
      </c>
      <c r="G91" s="8">
        <v>30</v>
      </c>
      <c r="H91" s="16">
        <v>30</v>
      </c>
      <c r="I91" s="16">
        <v>30</v>
      </c>
    </row>
    <row r="92" spans="1:9" ht="14.4" x14ac:dyDescent="0.3">
      <c r="A92" s="14"/>
      <c r="B92" s="15"/>
      <c r="C92" s="12" t="s">
        <v>126</v>
      </c>
      <c r="D92" s="16"/>
      <c r="E92" s="8"/>
      <c r="F92" s="8"/>
      <c r="G92" s="8"/>
      <c r="H92" s="16"/>
      <c r="I92" s="16"/>
    </row>
    <row r="93" spans="1:9" ht="14.4" x14ac:dyDescent="0.3">
      <c r="A93" s="14"/>
      <c r="B93" s="15"/>
      <c r="C93" s="12" t="s">
        <v>127</v>
      </c>
      <c r="D93" s="16"/>
      <c r="E93" s="8"/>
      <c r="F93" s="8"/>
      <c r="G93" s="8"/>
      <c r="H93" s="16"/>
      <c r="I93" s="16"/>
    </row>
    <row r="94" spans="1:9" ht="14.4" x14ac:dyDescent="0.3">
      <c r="A94" s="14"/>
      <c r="B94" s="15"/>
      <c r="C94" s="12" t="s">
        <v>128</v>
      </c>
      <c r="D94" s="16"/>
      <c r="E94" s="8"/>
      <c r="F94" s="8"/>
      <c r="G94" s="8"/>
      <c r="H94" s="16"/>
      <c r="I94" s="16"/>
    </row>
    <row r="95" spans="1:9" ht="14.4" x14ac:dyDescent="0.3">
      <c r="A95" s="14"/>
      <c r="B95" s="15"/>
      <c r="C95" s="12" t="s">
        <v>129</v>
      </c>
      <c r="D95" s="16"/>
      <c r="E95" s="8"/>
      <c r="F95" s="8"/>
      <c r="G95" s="8"/>
      <c r="H95" s="16"/>
      <c r="I95" s="16"/>
    </row>
    <row r="96" spans="1:9" ht="14.4" x14ac:dyDescent="0.3">
      <c r="A96" s="14"/>
      <c r="B96" s="15"/>
      <c r="C96" s="12" t="s">
        <v>130</v>
      </c>
      <c r="D96" s="16"/>
      <c r="E96" s="8"/>
      <c r="F96" s="8"/>
      <c r="G96" s="8"/>
      <c r="H96" s="16"/>
      <c r="I96" s="16"/>
    </row>
    <row r="97" spans="1:9" ht="14.4" x14ac:dyDescent="0.3">
      <c r="A97" s="14">
        <v>30</v>
      </c>
      <c r="B97" s="15" t="s">
        <v>37</v>
      </c>
      <c r="C97" s="12" t="s">
        <v>131</v>
      </c>
      <c r="D97" s="16">
        <v>10</v>
      </c>
      <c r="E97" s="8">
        <f t="shared" si="1"/>
        <v>20</v>
      </c>
      <c r="F97" s="8">
        <v>3</v>
      </c>
      <c r="G97" s="8">
        <v>30</v>
      </c>
      <c r="H97" s="16">
        <v>15</v>
      </c>
      <c r="I97" s="16">
        <v>15</v>
      </c>
    </row>
    <row r="98" spans="1:9" ht="14.4" x14ac:dyDescent="0.3">
      <c r="A98" s="14"/>
      <c r="B98" s="15"/>
      <c r="C98" s="12" t="s">
        <v>132</v>
      </c>
      <c r="D98" s="16"/>
      <c r="E98" s="8"/>
      <c r="F98" s="8"/>
      <c r="G98" s="8"/>
      <c r="H98" s="16"/>
      <c r="I98" s="16"/>
    </row>
    <row r="99" spans="1:9" ht="14.4" x14ac:dyDescent="0.3">
      <c r="A99" s="14">
        <v>31</v>
      </c>
      <c r="B99" s="15" t="s">
        <v>137</v>
      </c>
      <c r="C99" s="12" t="s">
        <v>133</v>
      </c>
      <c r="D99" s="16">
        <v>10</v>
      </c>
      <c r="E99" s="8">
        <f t="shared" si="1"/>
        <v>20</v>
      </c>
      <c r="F99" s="8">
        <v>3</v>
      </c>
      <c r="G99" s="8">
        <v>30</v>
      </c>
      <c r="H99" s="16">
        <v>12</v>
      </c>
      <c r="I99" s="16">
        <v>12</v>
      </c>
    </row>
    <row r="100" spans="1:9" ht="14.4" x14ac:dyDescent="0.3">
      <c r="A100" s="14"/>
      <c r="B100" s="15"/>
      <c r="C100" s="12" t="s">
        <v>134</v>
      </c>
      <c r="D100" s="16"/>
      <c r="E100" s="8"/>
      <c r="F100" s="8"/>
      <c r="G100" s="8"/>
      <c r="H100" s="16"/>
      <c r="I100" s="16"/>
    </row>
    <row r="101" spans="1:9" ht="14.4" x14ac:dyDescent="0.3">
      <c r="A101" s="10" t="s">
        <v>135</v>
      </c>
      <c r="B101" s="10"/>
      <c r="C101" s="10"/>
      <c r="D101" s="4">
        <f>SUM(D4:D100)</f>
        <v>600</v>
      </c>
      <c r="E101" s="4">
        <f t="shared" ref="E101:F101" si="2">SUM(E4:E100)</f>
        <v>1200</v>
      </c>
      <c r="F101" s="4">
        <f t="shared" si="2"/>
        <v>93</v>
      </c>
      <c r="G101" s="4">
        <f>SUM(G4:G100)</f>
        <v>930</v>
      </c>
      <c r="H101" s="9">
        <f>SUM(H4:H100)</f>
        <v>800.45347786811192</v>
      </c>
      <c r="I101" s="4">
        <v>800</v>
      </c>
    </row>
  </sheetData>
  <mergeCells count="235">
    <mergeCell ref="A1:I1"/>
    <mergeCell ref="A2:I2"/>
    <mergeCell ref="A5:A11"/>
    <mergeCell ref="B5:B11"/>
    <mergeCell ref="D5:D11"/>
    <mergeCell ref="E5:E11"/>
    <mergeCell ref="F5:F11"/>
    <mergeCell ref="G5:G11"/>
    <mergeCell ref="H5:H11"/>
    <mergeCell ref="I5:I11"/>
    <mergeCell ref="H12:H13"/>
    <mergeCell ref="I12:I13"/>
    <mergeCell ref="A14:A15"/>
    <mergeCell ref="B14:B15"/>
    <mergeCell ref="D14:D15"/>
    <mergeCell ref="E14:E15"/>
    <mergeCell ref="F14:F15"/>
    <mergeCell ref="G14:G15"/>
    <mergeCell ref="H14:H15"/>
    <mergeCell ref="I14:I15"/>
    <mergeCell ref="A12:A13"/>
    <mergeCell ref="B12:B13"/>
    <mergeCell ref="D12:D13"/>
    <mergeCell ref="E12:E13"/>
    <mergeCell ref="F12:F13"/>
    <mergeCell ref="G12:G13"/>
    <mergeCell ref="H16:H18"/>
    <mergeCell ref="I16:I18"/>
    <mergeCell ref="A19:A20"/>
    <mergeCell ref="B19:B20"/>
    <mergeCell ref="D19:D20"/>
    <mergeCell ref="E19:E20"/>
    <mergeCell ref="F19:F20"/>
    <mergeCell ref="G19:G20"/>
    <mergeCell ref="H19:H20"/>
    <mergeCell ref="I19:I20"/>
    <mergeCell ref="A16:A18"/>
    <mergeCell ref="B16:B18"/>
    <mergeCell ref="D16:D18"/>
    <mergeCell ref="E16:E18"/>
    <mergeCell ref="F16:F18"/>
    <mergeCell ref="G16:G18"/>
    <mergeCell ref="H21:H23"/>
    <mergeCell ref="I21:I23"/>
    <mergeCell ref="A24:A25"/>
    <mergeCell ref="B24:B25"/>
    <mergeCell ref="D24:D25"/>
    <mergeCell ref="E24:E25"/>
    <mergeCell ref="F24:F25"/>
    <mergeCell ref="G24:G25"/>
    <mergeCell ref="H24:H25"/>
    <mergeCell ref="I24:I25"/>
    <mergeCell ref="A21:A23"/>
    <mergeCell ref="B21:B23"/>
    <mergeCell ref="D21:D23"/>
    <mergeCell ref="E21:E23"/>
    <mergeCell ref="F21:F23"/>
    <mergeCell ref="G21:G23"/>
    <mergeCell ref="H26:H27"/>
    <mergeCell ref="I26:I27"/>
    <mergeCell ref="A28:A32"/>
    <mergeCell ref="B28:B32"/>
    <mergeCell ref="D28:D32"/>
    <mergeCell ref="E28:E32"/>
    <mergeCell ref="F28:F32"/>
    <mergeCell ref="G28:G32"/>
    <mergeCell ref="H28:H32"/>
    <mergeCell ref="I28:I32"/>
    <mergeCell ref="A26:A27"/>
    <mergeCell ref="B26:B27"/>
    <mergeCell ref="D26:D27"/>
    <mergeCell ref="E26:E27"/>
    <mergeCell ref="F26:F27"/>
    <mergeCell ref="G26:G27"/>
    <mergeCell ref="H33:H36"/>
    <mergeCell ref="I33:I36"/>
    <mergeCell ref="A37:A40"/>
    <mergeCell ref="B37:B40"/>
    <mergeCell ref="D37:D40"/>
    <mergeCell ref="E37:E40"/>
    <mergeCell ref="F37:F40"/>
    <mergeCell ref="G37:G40"/>
    <mergeCell ref="H37:H40"/>
    <mergeCell ref="I37:I40"/>
    <mergeCell ref="A33:A36"/>
    <mergeCell ref="B33:B36"/>
    <mergeCell ref="D33:D36"/>
    <mergeCell ref="E33:E36"/>
    <mergeCell ref="F33:F36"/>
    <mergeCell ref="G33:G36"/>
    <mergeCell ref="H41:H42"/>
    <mergeCell ref="I41:I42"/>
    <mergeCell ref="A43:A47"/>
    <mergeCell ref="B43:B47"/>
    <mergeCell ref="D43:D47"/>
    <mergeCell ref="E43:E47"/>
    <mergeCell ref="F43:F47"/>
    <mergeCell ref="G43:G47"/>
    <mergeCell ref="H43:H47"/>
    <mergeCell ref="I43:I47"/>
    <mergeCell ref="A41:A42"/>
    <mergeCell ref="B41:B42"/>
    <mergeCell ref="D41:D42"/>
    <mergeCell ref="E41:E42"/>
    <mergeCell ref="F41:F42"/>
    <mergeCell ref="G41:G42"/>
    <mergeCell ref="H48:H49"/>
    <mergeCell ref="I48:I49"/>
    <mergeCell ref="A50:A53"/>
    <mergeCell ref="B50:B53"/>
    <mergeCell ref="D50:D53"/>
    <mergeCell ref="E50:E53"/>
    <mergeCell ref="F50:F53"/>
    <mergeCell ref="G50:G53"/>
    <mergeCell ref="H50:H53"/>
    <mergeCell ref="I50:I53"/>
    <mergeCell ref="A48:A49"/>
    <mergeCell ref="B48:B49"/>
    <mergeCell ref="D48:D49"/>
    <mergeCell ref="E48:E49"/>
    <mergeCell ref="F48:F49"/>
    <mergeCell ref="G48:G49"/>
    <mergeCell ref="H54:H57"/>
    <mergeCell ref="I54:I57"/>
    <mergeCell ref="A58:A59"/>
    <mergeCell ref="B58:B59"/>
    <mergeCell ref="D58:D59"/>
    <mergeCell ref="E58:E59"/>
    <mergeCell ref="F58:F59"/>
    <mergeCell ref="G58:G59"/>
    <mergeCell ref="H58:H59"/>
    <mergeCell ref="I58:I59"/>
    <mergeCell ref="A54:A57"/>
    <mergeCell ref="B54:B57"/>
    <mergeCell ref="D54:D57"/>
    <mergeCell ref="E54:E57"/>
    <mergeCell ref="F54:F57"/>
    <mergeCell ref="G54:G57"/>
    <mergeCell ref="H60:H61"/>
    <mergeCell ref="I60:I61"/>
    <mergeCell ref="A62:A67"/>
    <mergeCell ref="B62:B67"/>
    <mergeCell ref="D62:D67"/>
    <mergeCell ref="E62:E67"/>
    <mergeCell ref="F62:F67"/>
    <mergeCell ref="G62:G67"/>
    <mergeCell ref="H62:H67"/>
    <mergeCell ref="I62:I67"/>
    <mergeCell ref="A60:A61"/>
    <mergeCell ref="B60:B61"/>
    <mergeCell ref="D60:D61"/>
    <mergeCell ref="E60:E61"/>
    <mergeCell ref="F60:F61"/>
    <mergeCell ref="G60:G61"/>
    <mergeCell ref="H68:H69"/>
    <mergeCell ref="I68:I69"/>
    <mergeCell ref="A70:A71"/>
    <mergeCell ref="B70:B71"/>
    <mergeCell ref="D70:D71"/>
    <mergeCell ref="E70:E71"/>
    <mergeCell ref="F70:F71"/>
    <mergeCell ref="G70:G71"/>
    <mergeCell ref="H70:H71"/>
    <mergeCell ref="I70:I71"/>
    <mergeCell ref="A68:A69"/>
    <mergeCell ref="B68:B69"/>
    <mergeCell ref="D68:D69"/>
    <mergeCell ref="E68:E69"/>
    <mergeCell ref="F68:F69"/>
    <mergeCell ref="G68:G69"/>
    <mergeCell ref="H72:H75"/>
    <mergeCell ref="I72:I75"/>
    <mergeCell ref="A77:A80"/>
    <mergeCell ref="B77:B80"/>
    <mergeCell ref="D77:D80"/>
    <mergeCell ref="E77:E80"/>
    <mergeCell ref="F77:F80"/>
    <mergeCell ref="G77:G80"/>
    <mergeCell ref="H77:H80"/>
    <mergeCell ref="I77:I80"/>
    <mergeCell ref="A72:A75"/>
    <mergeCell ref="B72:B75"/>
    <mergeCell ref="D72:D75"/>
    <mergeCell ref="E72:E75"/>
    <mergeCell ref="F72:F75"/>
    <mergeCell ref="G72:G75"/>
    <mergeCell ref="H81:H82"/>
    <mergeCell ref="I81:I82"/>
    <mergeCell ref="A83:A87"/>
    <mergeCell ref="B83:B87"/>
    <mergeCell ref="D83:D87"/>
    <mergeCell ref="E83:E87"/>
    <mergeCell ref="F83:F87"/>
    <mergeCell ref="G83:G87"/>
    <mergeCell ref="H83:H87"/>
    <mergeCell ref="I83:I87"/>
    <mergeCell ref="A81:A82"/>
    <mergeCell ref="B81:B82"/>
    <mergeCell ref="D81:D82"/>
    <mergeCell ref="E81:E82"/>
    <mergeCell ref="F81:F82"/>
    <mergeCell ref="G81:G82"/>
    <mergeCell ref="H88:H90"/>
    <mergeCell ref="I88:I90"/>
    <mergeCell ref="A91:A96"/>
    <mergeCell ref="B91:B96"/>
    <mergeCell ref="D91:D96"/>
    <mergeCell ref="E91:E96"/>
    <mergeCell ref="F91:F96"/>
    <mergeCell ref="G91:G96"/>
    <mergeCell ref="H91:H96"/>
    <mergeCell ref="I91:I96"/>
    <mergeCell ref="A88:A90"/>
    <mergeCell ref="B88:B90"/>
    <mergeCell ref="D88:D90"/>
    <mergeCell ref="E88:E90"/>
    <mergeCell ref="F88:F90"/>
    <mergeCell ref="G88:G90"/>
    <mergeCell ref="A101:C101"/>
    <mergeCell ref="H97:H98"/>
    <mergeCell ref="I97:I98"/>
    <mergeCell ref="A99:A100"/>
    <mergeCell ref="B99:B100"/>
    <mergeCell ref="D99:D100"/>
    <mergeCell ref="E99:E100"/>
    <mergeCell ref="F99:F100"/>
    <mergeCell ref="G99:G100"/>
    <mergeCell ref="H99:H100"/>
    <mergeCell ref="I99:I100"/>
    <mergeCell ref="A97:A98"/>
    <mergeCell ref="B97:B98"/>
    <mergeCell ref="D97:D98"/>
    <mergeCell ref="E97:E98"/>
    <mergeCell ref="F97:F98"/>
    <mergeCell ref="G97:G98"/>
  </mergeCells>
  <pageMargins left="0.23622047244094491" right="0.23622047244094491" top="0.74803149606299213" bottom="0.74803149606299213" header="0.31496062992125984" footer="0.31496062992125984"/>
  <pageSetup paperSize="5" orientation="portrait" r:id="rId1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Sheet3</vt:lpstr>
      <vt:lpstr>Sheet3!Print_Titles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2024-08-12T12:05:11Z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2024-08-12T12:02:28Z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32e4b63e-fa62-4150-a8d9-38293c8bbddb</vt:lpwstr>
  </property>
  <property fmtid="{D5CDD505-2E9C-101B-9397-08002B2CF9AE}" pid="8" name="MSIP_Label_183ada4e-448b-4689-9b53-cdfe99a249d2_ContentBits">
    <vt:lpwstr>0</vt:lpwstr>
  </property>
</Properties>
</file>