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55178A37-1236-4FC4-A509-BE44D31A4649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Sheet1" sheetId="1" state="hidden" r:id="rId1"/>
    <sheet name="District wise Bank wise PMFM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36" i="2" l="1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5" i="2"/>
  <c r="AB4" i="2"/>
  <c r="AB3" i="2"/>
  <c r="AB75" i="1" l="1"/>
  <c r="AB8" i="1"/>
  <c r="AB13" i="1"/>
  <c r="AB14" i="1"/>
  <c r="AB20" i="1"/>
  <c r="AB25" i="1"/>
  <c r="AB26" i="1"/>
  <c r="AB32" i="1"/>
  <c r="AB28" i="1"/>
  <c r="AB27" i="1"/>
  <c r="AB16" i="1"/>
  <c r="AB15" i="1"/>
  <c r="AB4" i="1"/>
  <c r="C36" i="1"/>
  <c r="D36" i="1"/>
  <c r="D47" i="1" s="1"/>
  <c r="E36" i="1"/>
  <c r="E42" i="1" s="1"/>
  <c r="F36" i="1"/>
  <c r="F55" i="1" s="1"/>
  <c r="G36" i="1"/>
  <c r="G51" i="1" s="1"/>
  <c r="H36" i="1"/>
  <c r="H43" i="1" s="1"/>
  <c r="I36" i="1"/>
  <c r="I56" i="1" s="1"/>
  <c r="J36" i="1"/>
  <c r="J48" i="1" s="1"/>
  <c r="K36" i="1"/>
  <c r="K44" i="1" s="1"/>
  <c r="L36" i="1"/>
  <c r="L51" i="1" s="1"/>
  <c r="M36" i="1"/>
  <c r="N36" i="1"/>
  <c r="N42" i="1" s="1"/>
  <c r="O36" i="1"/>
  <c r="O58" i="1" s="1"/>
  <c r="P36" i="1"/>
  <c r="P47" i="1" s="1"/>
  <c r="Q36" i="1"/>
  <c r="Q57" i="1" s="1"/>
  <c r="R36" i="1"/>
  <c r="R46" i="1" s="1"/>
  <c r="S36" i="1"/>
  <c r="S44" i="1" s="1"/>
  <c r="T36" i="1"/>
  <c r="T50" i="1" s="1"/>
  <c r="U36" i="1"/>
  <c r="U51" i="1" s="1"/>
  <c r="V36" i="1"/>
  <c r="V44" i="1" s="1"/>
  <c r="W36" i="1"/>
  <c r="W53" i="1" s="1"/>
  <c r="X36" i="1"/>
  <c r="X65" i="1" s="1"/>
  <c r="Y36" i="1"/>
  <c r="Y57" i="1" s="1"/>
  <c r="Z36" i="1"/>
  <c r="Z51" i="1" s="1"/>
  <c r="AA36" i="1"/>
  <c r="AA44" i="1" s="1"/>
  <c r="AB5" i="1"/>
  <c r="AB6" i="1"/>
  <c r="AB7" i="1"/>
  <c r="AB9" i="1"/>
  <c r="AB10" i="1"/>
  <c r="AB11" i="1"/>
  <c r="AB12" i="1"/>
  <c r="AB17" i="1"/>
  <c r="AB18" i="1"/>
  <c r="AB19" i="1"/>
  <c r="AB21" i="1"/>
  <c r="AB22" i="1"/>
  <c r="AB23" i="1"/>
  <c r="AB24" i="1"/>
  <c r="AB29" i="1"/>
  <c r="AB30" i="1"/>
  <c r="AB31" i="1"/>
  <c r="AB33" i="1"/>
  <c r="AB34" i="1"/>
  <c r="AB35" i="1"/>
  <c r="AB3" i="1"/>
  <c r="U49" i="1" l="1"/>
  <c r="D42" i="1"/>
  <c r="U65" i="1"/>
  <c r="S41" i="1"/>
  <c r="S74" i="1" s="1"/>
  <c r="Q68" i="1"/>
  <c r="R67" i="1"/>
  <c r="S66" i="1"/>
  <c r="P65" i="1"/>
  <c r="E63" i="1"/>
  <c r="R53" i="1"/>
  <c r="T72" i="1"/>
  <c r="R64" i="1"/>
  <c r="S57" i="1"/>
  <c r="O49" i="1"/>
  <c r="X49" i="1"/>
  <c r="W73" i="1"/>
  <c r="W57" i="1"/>
  <c r="S72" i="1"/>
  <c r="AA63" i="1"/>
  <c r="R57" i="1"/>
  <c r="AA48" i="1"/>
  <c r="AA73" i="1"/>
  <c r="O71" i="1"/>
  <c r="R63" i="1"/>
  <c r="V56" i="1"/>
  <c r="Y47" i="1"/>
  <c r="X57" i="1"/>
  <c r="D71" i="1"/>
  <c r="P63" i="1"/>
  <c r="R56" i="1"/>
  <c r="X46" i="1"/>
  <c r="O54" i="1"/>
  <c r="P68" i="1"/>
  <c r="AA62" i="1"/>
  <c r="X53" i="1"/>
  <c r="S42" i="1"/>
  <c r="AA61" i="1"/>
  <c r="R45" i="1"/>
  <c r="W67" i="1"/>
  <c r="R62" i="1"/>
  <c r="S53" i="1"/>
  <c r="R42" i="1"/>
  <c r="R41" i="1"/>
  <c r="X60" i="1"/>
  <c r="AA51" i="1"/>
  <c r="X58" i="1"/>
  <c r="P41" i="1"/>
  <c r="Y65" i="1"/>
  <c r="P60" i="1"/>
  <c r="E50" i="1"/>
  <c r="D66" i="1"/>
  <c r="T46" i="1"/>
  <c r="L70" i="1"/>
  <c r="Z73" i="1"/>
  <c r="Y64" i="1"/>
  <c r="Y62" i="1"/>
  <c r="P59" i="1"/>
  <c r="P57" i="1"/>
  <c r="L62" i="1"/>
  <c r="X73" i="1"/>
  <c r="N71" i="1"/>
  <c r="AA66" i="1"/>
  <c r="T64" i="1"/>
  <c r="S62" i="1"/>
  <c r="I59" i="1"/>
  <c r="Y56" i="1"/>
  <c r="X51" i="1"/>
  <c r="Y48" i="1"/>
  <c r="Y44" i="1"/>
  <c r="L58" i="1"/>
  <c r="Y58" i="1"/>
  <c r="Q51" i="1"/>
  <c r="T48" i="1"/>
  <c r="X44" i="1"/>
  <c r="L54" i="1"/>
  <c r="S73" i="1"/>
  <c r="T70" i="1"/>
  <c r="Y66" i="1"/>
  <c r="P64" i="1"/>
  <c r="S58" i="1"/>
  <c r="P51" i="1"/>
  <c r="S48" i="1"/>
  <c r="N44" i="1"/>
  <c r="L50" i="1"/>
  <c r="R73" i="1"/>
  <c r="R70" i="1"/>
  <c r="W66" i="1"/>
  <c r="N64" i="1"/>
  <c r="Y61" i="1"/>
  <c r="R58" i="1"/>
  <c r="AA54" i="1"/>
  <c r="X50" i="1"/>
  <c r="Q48" i="1"/>
  <c r="X43" i="1"/>
  <c r="L46" i="1"/>
  <c r="X71" i="1"/>
  <c r="Z66" i="1"/>
  <c r="Z72" i="1"/>
  <c r="Y69" i="1"/>
  <c r="X61" i="1"/>
  <c r="P58" i="1"/>
  <c r="X54" i="1"/>
  <c r="V50" i="1"/>
  <c r="P48" i="1"/>
  <c r="V43" i="1"/>
  <c r="L42" i="1"/>
  <c r="N61" i="1"/>
  <c r="X72" i="1"/>
  <c r="X69" i="1"/>
  <c r="N66" i="1"/>
  <c r="W63" i="1"/>
  <c r="V61" i="1"/>
  <c r="N58" i="1"/>
  <c r="S50" i="1"/>
  <c r="D48" i="1"/>
  <c r="P43" i="1"/>
  <c r="V41" i="1"/>
  <c r="V72" i="1"/>
  <c r="Y68" i="1"/>
  <c r="AA65" i="1"/>
  <c r="S63" i="1"/>
  <c r="S61" i="1"/>
  <c r="Z57" i="1"/>
  <c r="D54" i="1"/>
  <c r="R50" i="1"/>
  <c r="Z47" i="1"/>
  <c r="AA42" i="1"/>
  <c r="V59" i="1"/>
  <c r="W71" i="1"/>
  <c r="V67" i="1"/>
  <c r="D65" i="1"/>
  <c r="W59" i="1"/>
  <c r="S52" i="1"/>
  <c r="P46" i="1"/>
  <c r="L66" i="1"/>
  <c r="X66" i="1"/>
  <c r="W65" i="1"/>
  <c r="W61" i="1"/>
  <c r="W58" i="1"/>
  <c r="W56" i="1"/>
  <c r="W52" i="1"/>
  <c r="W70" i="1"/>
  <c r="W55" i="1"/>
  <c r="W49" i="1"/>
  <c r="W44" i="1"/>
  <c r="W47" i="1"/>
  <c r="W43" i="1"/>
  <c r="W41" i="1"/>
  <c r="W64" i="1"/>
  <c r="W60" i="1"/>
  <c r="W51" i="1"/>
  <c r="W72" i="1"/>
  <c r="W62" i="1"/>
  <c r="W54" i="1"/>
  <c r="W46" i="1"/>
  <c r="W69" i="1"/>
  <c r="W48" i="1"/>
  <c r="W42" i="1"/>
  <c r="W50" i="1"/>
  <c r="W45" i="1"/>
  <c r="W68" i="1"/>
  <c r="T62" i="1"/>
  <c r="T58" i="1"/>
  <c r="T54" i="1"/>
  <c r="S46" i="1"/>
  <c r="T67" i="1"/>
  <c r="S54" i="1"/>
  <c r="T60" i="1"/>
  <c r="S67" i="1"/>
  <c r="S60" i="1"/>
  <c r="T71" i="1"/>
  <c r="T69" i="1"/>
  <c r="T65" i="1"/>
  <c r="T56" i="1"/>
  <c r="T51" i="1"/>
  <c r="T45" i="1"/>
  <c r="T43" i="1"/>
  <c r="T73" i="1"/>
  <c r="S71" i="1"/>
  <c r="S69" i="1"/>
  <c r="S65" i="1"/>
  <c r="T63" i="1"/>
  <c r="S56" i="1"/>
  <c r="S51" i="1"/>
  <c r="S45" i="1"/>
  <c r="S43" i="1"/>
  <c r="T59" i="1"/>
  <c r="T49" i="1"/>
  <c r="S59" i="1"/>
  <c r="T53" i="1"/>
  <c r="S49" i="1"/>
  <c r="T68" i="1"/>
  <c r="T55" i="1"/>
  <c r="T47" i="1"/>
  <c r="T41" i="1"/>
  <c r="S68" i="1"/>
  <c r="T66" i="1"/>
  <c r="T61" i="1"/>
  <c r="T57" i="1"/>
  <c r="S55" i="1"/>
  <c r="S47" i="1"/>
  <c r="T42" i="1"/>
  <c r="T44" i="1"/>
  <c r="S70" i="1"/>
  <c r="S64" i="1"/>
  <c r="T52" i="1"/>
  <c r="Z69" i="1"/>
  <c r="Z58" i="1"/>
  <c r="Y54" i="1"/>
  <c r="Y51" i="1"/>
  <c r="AA47" i="1"/>
  <c r="Z44" i="1"/>
  <c r="AA41" i="1"/>
  <c r="Y73" i="1"/>
  <c r="AA70" i="1"/>
  <c r="AA67" i="1"/>
  <c r="Z62" i="1"/>
  <c r="AA59" i="1"/>
  <c r="AA55" i="1"/>
  <c r="AA52" i="1"/>
  <c r="Z48" i="1"/>
  <c r="X47" i="1"/>
  <c r="AA45" i="1"/>
  <c r="Z59" i="1"/>
  <c r="Z55" i="1"/>
  <c r="Z52" i="1"/>
  <c r="Y41" i="1"/>
  <c r="AA71" i="1"/>
  <c r="Y70" i="1"/>
  <c r="Y67" i="1"/>
  <c r="Z63" i="1"/>
  <c r="X62" i="1"/>
  <c r="Y59" i="1"/>
  <c r="Y55" i="1"/>
  <c r="Y52" i="1"/>
  <c r="AA49" i="1"/>
  <c r="X48" i="1"/>
  <c r="Y45" i="1"/>
  <c r="Z42" i="1"/>
  <c r="Z41" i="1"/>
  <c r="Z70" i="1"/>
  <c r="Z67" i="1"/>
  <c r="Z45" i="1"/>
  <c r="X41" i="1"/>
  <c r="Z71" i="1"/>
  <c r="X70" i="1"/>
  <c r="AA68" i="1"/>
  <c r="X67" i="1"/>
  <c r="AA64" i="1"/>
  <c r="Y63" i="1"/>
  <c r="AA56" i="1"/>
  <c r="X55" i="1"/>
  <c r="X52" i="1"/>
  <c r="Z49" i="1"/>
  <c r="X45" i="1"/>
  <c r="Y42" i="1"/>
  <c r="Y71" i="1"/>
  <c r="Z68" i="1"/>
  <c r="Z64" i="1"/>
  <c r="X63" i="1"/>
  <c r="AA60" i="1"/>
  <c r="Z56" i="1"/>
  <c r="AA53" i="1"/>
  <c r="AA50" i="1"/>
  <c r="Y49" i="1"/>
  <c r="AA46" i="1"/>
  <c r="AA43" i="1"/>
  <c r="X42" i="1"/>
  <c r="Z60" i="1"/>
  <c r="Z53" i="1"/>
  <c r="Z50" i="1"/>
  <c r="Z46" i="1"/>
  <c r="Z43" i="1"/>
  <c r="AA72" i="1"/>
  <c r="X68" i="1"/>
  <c r="Z65" i="1"/>
  <c r="X64" i="1"/>
  <c r="Y60" i="1"/>
  <c r="AA57" i="1"/>
  <c r="X56" i="1"/>
  <c r="Y53" i="1"/>
  <c r="Y50" i="1"/>
  <c r="Y46" i="1"/>
  <c r="Y43" i="1"/>
  <c r="Y72" i="1"/>
  <c r="AA69" i="1"/>
  <c r="Z61" i="1"/>
  <c r="AA58" i="1"/>
  <c r="Z54" i="1"/>
  <c r="U41" i="1"/>
  <c r="V68" i="1"/>
  <c r="U67" i="1"/>
  <c r="V52" i="1"/>
  <c r="V45" i="1"/>
  <c r="U73" i="1"/>
  <c r="U59" i="1"/>
  <c r="U68" i="1"/>
  <c r="U52" i="1"/>
  <c r="U45" i="1"/>
  <c r="U44" i="1"/>
  <c r="V60" i="1"/>
  <c r="V53" i="1"/>
  <c r="V46" i="1"/>
  <c r="V69" i="1"/>
  <c r="U60" i="1"/>
  <c r="V54" i="1"/>
  <c r="U53" i="1"/>
  <c r="U46" i="1"/>
  <c r="V71" i="1"/>
  <c r="V70" i="1"/>
  <c r="U61" i="1"/>
  <c r="V48" i="1"/>
  <c r="V47" i="1"/>
  <c r="U71" i="1"/>
  <c r="U70" i="1"/>
  <c r="V64" i="1"/>
  <c r="V63" i="1"/>
  <c r="V62" i="1"/>
  <c r="V55" i="1"/>
  <c r="U48" i="1"/>
  <c r="U47" i="1"/>
  <c r="V42" i="1"/>
  <c r="U69" i="1"/>
  <c r="U54" i="1"/>
  <c r="V65" i="1"/>
  <c r="U64" i="1"/>
  <c r="U63" i="1"/>
  <c r="U62" i="1"/>
  <c r="U55" i="1"/>
  <c r="V49" i="1"/>
  <c r="U42" i="1"/>
  <c r="U72" i="1"/>
  <c r="V66" i="1"/>
  <c r="V58" i="1"/>
  <c r="V57" i="1"/>
  <c r="U56" i="1"/>
  <c r="V51" i="1"/>
  <c r="U50" i="1"/>
  <c r="U43" i="1"/>
  <c r="V73" i="1"/>
  <c r="U66" i="1"/>
  <c r="U58" i="1"/>
  <c r="U57" i="1"/>
  <c r="O63" i="1"/>
  <c r="N47" i="1"/>
  <c r="Q73" i="1"/>
  <c r="N41" i="1"/>
  <c r="P73" i="1"/>
  <c r="R72" i="1"/>
  <c r="O68" i="1"/>
  <c r="Q67" i="1"/>
  <c r="N63" i="1"/>
  <c r="Q62" i="1"/>
  <c r="N57" i="1"/>
  <c r="P56" i="1"/>
  <c r="R55" i="1"/>
  <c r="O51" i="1"/>
  <c r="Q50" i="1"/>
  <c r="O46" i="1"/>
  <c r="Q45" i="1"/>
  <c r="O47" i="1"/>
  <c r="Q46" i="1"/>
  <c r="O41" i="1"/>
  <c r="O73" i="1"/>
  <c r="Q72" i="1"/>
  <c r="N68" i="1"/>
  <c r="P67" i="1"/>
  <c r="R66" i="1"/>
  <c r="P62" i="1"/>
  <c r="R61" i="1"/>
  <c r="O56" i="1"/>
  <c r="Q55" i="1"/>
  <c r="N51" i="1"/>
  <c r="P50" i="1"/>
  <c r="N46" i="1"/>
  <c r="P45" i="1"/>
  <c r="R44" i="1"/>
  <c r="O57" i="1"/>
  <c r="Q56" i="1"/>
  <c r="N52" i="1"/>
  <c r="N73" i="1"/>
  <c r="P72" i="1"/>
  <c r="R71" i="1"/>
  <c r="O67" i="1"/>
  <c r="Q66" i="1"/>
  <c r="O62" i="1"/>
  <c r="Q61" i="1"/>
  <c r="N56" i="1"/>
  <c r="P55" i="1"/>
  <c r="R54" i="1"/>
  <c r="O50" i="1"/>
  <c r="R49" i="1"/>
  <c r="O45" i="1"/>
  <c r="Q44" i="1"/>
  <c r="O69" i="1"/>
  <c r="O52" i="1"/>
  <c r="O72" i="1"/>
  <c r="Q71" i="1"/>
  <c r="N67" i="1"/>
  <c r="P66" i="1"/>
  <c r="R65" i="1"/>
  <c r="N62" i="1"/>
  <c r="P61" i="1"/>
  <c r="R60" i="1"/>
  <c r="R59" i="1"/>
  <c r="O55" i="1"/>
  <c r="Q54" i="1"/>
  <c r="N50" i="1"/>
  <c r="Q49" i="1"/>
  <c r="N45" i="1"/>
  <c r="P44" i="1"/>
  <c r="R43" i="1"/>
  <c r="N69" i="1"/>
  <c r="N72" i="1"/>
  <c r="P71" i="1"/>
  <c r="O66" i="1"/>
  <c r="Q65" i="1"/>
  <c r="O61" i="1"/>
  <c r="Q60" i="1"/>
  <c r="Q59" i="1"/>
  <c r="N55" i="1"/>
  <c r="P54" i="1"/>
  <c r="P49" i="1"/>
  <c r="R48" i="1"/>
  <c r="O44" i="1"/>
  <c r="Q43" i="1"/>
  <c r="Q70" i="1"/>
  <c r="O65" i="1"/>
  <c r="O60" i="1"/>
  <c r="O59" i="1"/>
  <c r="N54" i="1"/>
  <c r="Q53" i="1"/>
  <c r="N49" i="1"/>
  <c r="O43" i="1"/>
  <c r="Q42" i="1"/>
  <c r="P70" i="1"/>
  <c r="R69" i="1"/>
  <c r="N65" i="1"/>
  <c r="Q64" i="1"/>
  <c r="N60" i="1"/>
  <c r="N59" i="1"/>
  <c r="Q58" i="1"/>
  <c r="P53" i="1"/>
  <c r="R52" i="1"/>
  <c r="O48" i="1"/>
  <c r="R47" i="1"/>
  <c r="N43" i="1"/>
  <c r="P42" i="1"/>
  <c r="O70" i="1"/>
  <c r="Q69" i="1"/>
  <c r="O53" i="1"/>
  <c r="Q52" i="1"/>
  <c r="N48" i="1"/>
  <c r="Q47" i="1"/>
  <c r="O42" i="1"/>
  <c r="Q41" i="1"/>
  <c r="N70" i="1"/>
  <c r="P69" i="1"/>
  <c r="R68" i="1"/>
  <c r="O64" i="1"/>
  <c r="Q63" i="1"/>
  <c r="N53" i="1"/>
  <c r="P52" i="1"/>
  <c r="R51" i="1"/>
  <c r="L73" i="1"/>
  <c r="L61" i="1"/>
  <c r="L49" i="1"/>
  <c r="G71" i="1"/>
  <c r="L72" i="1"/>
  <c r="L60" i="1"/>
  <c r="L48" i="1"/>
  <c r="G56" i="1"/>
  <c r="L71" i="1"/>
  <c r="L59" i="1"/>
  <c r="L47" i="1"/>
  <c r="G50" i="1"/>
  <c r="L69" i="1"/>
  <c r="L57" i="1"/>
  <c r="L45" i="1"/>
  <c r="L68" i="1"/>
  <c r="L56" i="1"/>
  <c r="L44" i="1"/>
  <c r="L41" i="1"/>
  <c r="H60" i="1"/>
  <c r="L67" i="1"/>
  <c r="L55" i="1"/>
  <c r="L43" i="1"/>
  <c r="L65" i="1"/>
  <c r="L53" i="1"/>
  <c r="K68" i="1"/>
  <c r="L64" i="1"/>
  <c r="L52" i="1"/>
  <c r="H68" i="1"/>
  <c r="I63" i="1"/>
  <c r="L63" i="1"/>
  <c r="G68" i="1"/>
  <c r="K65" i="1"/>
  <c r="G59" i="1"/>
  <c r="K52" i="1"/>
  <c r="K47" i="1"/>
  <c r="I44" i="1"/>
  <c r="J73" i="1"/>
  <c r="J65" i="1"/>
  <c r="I55" i="1"/>
  <c r="H52" i="1"/>
  <c r="I47" i="1"/>
  <c r="H44" i="1"/>
  <c r="I73" i="1"/>
  <c r="G70" i="1"/>
  <c r="H62" i="1"/>
  <c r="G55" i="1"/>
  <c r="G52" i="1"/>
  <c r="K49" i="1"/>
  <c r="E47" i="1"/>
  <c r="E70" i="1"/>
  <c r="J67" i="1"/>
  <c r="J49" i="1"/>
  <c r="H67" i="1"/>
  <c r="K43" i="1"/>
  <c r="J72" i="1"/>
  <c r="E67" i="1"/>
  <c r="I64" i="1"/>
  <c r="K61" i="1"/>
  <c r="J57" i="1"/>
  <c r="J51" i="1"/>
  <c r="H46" i="1"/>
  <c r="I43" i="1"/>
  <c r="G72" i="1"/>
  <c r="K69" i="1"/>
  <c r="H64" i="1"/>
  <c r="E61" i="1"/>
  <c r="I57" i="1"/>
  <c r="H51" i="1"/>
  <c r="K48" i="1"/>
  <c r="E43" i="1"/>
  <c r="J69" i="1"/>
  <c r="E51" i="1"/>
  <c r="H48" i="1"/>
  <c r="G66" i="1"/>
  <c r="K53" i="1"/>
  <c r="G48" i="1"/>
  <c r="K45" i="1"/>
  <c r="I71" i="1"/>
  <c r="E66" i="1"/>
  <c r="K63" i="1"/>
  <c r="I60" i="1"/>
  <c r="J56" i="1"/>
  <c r="J53" i="1"/>
  <c r="E45" i="1"/>
  <c r="H42" i="1"/>
  <c r="F62" i="1"/>
  <c r="F46" i="1"/>
  <c r="K73" i="1"/>
  <c r="H72" i="1"/>
  <c r="E71" i="1"/>
  <c r="I68" i="1"/>
  <c r="F67" i="1"/>
  <c r="J64" i="1"/>
  <c r="G63" i="1"/>
  <c r="J60" i="1"/>
  <c r="E59" i="1"/>
  <c r="K57" i="1"/>
  <c r="H56" i="1"/>
  <c r="E55" i="1"/>
  <c r="I52" i="1"/>
  <c r="F51" i="1"/>
  <c r="I48" i="1"/>
  <c r="G47" i="1"/>
  <c r="J44" i="1"/>
  <c r="G43" i="1"/>
  <c r="K41" i="1"/>
  <c r="H73" i="1"/>
  <c r="E72" i="1"/>
  <c r="I69" i="1"/>
  <c r="F68" i="1"/>
  <c r="I65" i="1"/>
  <c r="G64" i="1"/>
  <c r="J61" i="1"/>
  <c r="G60" i="1"/>
  <c r="K58" i="1"/>
  <c r="H57" i="1"/>
  <c r="E56" i="1"/>
  <c r="K54" i="1"/>
  <c r="I53" i="1"/>
  <c r="F52" i="1"/>
  <c r="I49" i="1"/>
  <c r="F48" i="1"/>
  <c r="J45" i="1"/>
  <c r="G44" i="1"/>
  <c r="F43" i="1"/>
  <c r="J41" i="1"/>
  <c r="G73" i="1"/>
  <c r="K70" i="1"/>
  <c r="H69" i="1"/>
  <c r="E68" i="1"/>
  <c r="K66" i="1"/>
  <c r="H65" i="1"/>
  <c r="F64" i="1"/>
  <c r="I61" i="1"/>
  <c r="F60" i="1"/>
  <c r="J58" i="1"/>
  <c r="G57" i="1"/>
  <c r="J54" i="1"/>
  <c r="H53" i="1"/>
  <c r="E52" i="1"/>
  <c r="K50" i="1"/>
  <c r="H49" i="1"/>
  <c r="E48" i="1"/>
  <c r="I45" i="1"/>
  <c r="F44" i="1"/>
  <c r="F72" i="1"/>
  <c r="F56" i="1"/>
  <c r="I41" i="1"/>
  <c r="F73" i="1"/>
  <c r="J70" i="1"/>
  <c r="G69" i="1"/>
  <c r="J66" i="1"/>
  <c r="G65" i="1"/>
  <c r="E64" i="1"/>
  <c r="K62" i="1"/>
  <c r="H61" i="1"/>
  <c r="E60" i="1"/>
  <c r="I58" i="1"/>
  <c r="F57" i="1"/>
  <c r="I54" i="1"/>
  <c r="G53" i="1"/>
  <c r="J50" i="1"/>
  <c r="G49" i="1"/>
  <c r="K46" i="1"/>
  <c r="H45" i="1"/>
  <c r="E44" i="1"/>
  <c r="K42" i="1"/>
  <c r="F63" i="1"/>
  <c r="F47" i="1"/>
  <c r="H41" i="1"/>
  <c r="E73" i="1"/>
  <c r="K71" i="1"/>
  <c r="I70" i="1"/>
  <c r="F69" i="1"/>
  <c r="I66" i="1"/>
  <c r="F65" i="1"/>
  <c r="J62" i="1"/>
  <c r="G61" i="1"/>
  <c r="K59" i="1"/>
  <c r="H58" i="1"/>
  <c r="E57" i="1"/>
  <c r="K55" i="1"/>
  <c r="H54" i="1"/>
  <c r="F53" i="1"/>
  <c r="I50" i="1"/>
  <c r="F49" i="1"/>
  <c r="J46" i="1"/>
  <c r="G45" i="1"/>
  <c r="J42" i="1"/>
  <c r="G41" i="1"/>
  <c r="J71" i="1"/>
  <c r="H70" i="1"/>
  <c r="E69" i="1"/>
  <c r="K67" i="1"/>
  <c r="H66" i="1"/>
  <c r="E65" i="1"/>
  <c r="I62" i="1"/>
  <c r="F61" i="1"/>
  <c r="J59" i="1"/>
  <c r="G58" i="1"/>
  <c r="J55" i="1"/>
  <c r="G54" i="1"/>
  <c r="E53" i="1"/>
  <c r="K51" i="1"/>
  <c r="H50" i="1"/>
  <c r="E49" i="1"/>
  <c r="I46" i="1"/>
  <c r="F45" i="1"/>
  <c r="I42" i="1"/>
  <c r="F58" i="1"/>
  <c r="F54" i="1"/>
  <c r="E41" i="1"/>
  <c r="K72" i="1"/>
  <c r="H71" i="1"/>
  <c r="F70" i="1"/>
  <c r="I67" i="1"/>
  <c r="F66" i="1"/>
  <c r="J63" i="1"/>
  <c r="G62" i="1"/>
  <c r="H59" i="1"/>
  <c r="E58" i="1"/>
  <c r="K56" i="1"/>
  <c r="H55" i="1"/>
  <c r="E54" i="1"/>
  <c r="I51" i="1"/>
  <c r="F50" i="1"/>
  <c r="J47" i="1"/>
  <c r="G46" i="1"/>
  <c r="J43" i="1"/>
  <c r="G42" i="1"/>
  <c r="F41" i="1"/>
  <c r="F42" i="1"/>
  <c r="I72" i="1"/>
  <c r="F71" i="1"/>
  <c r="J68" i="1"/>
  <c r="G67" i="1"/>
  <c r="K64" i="1"/>
  <c r="H63" i="1"/>
  <c r="E62" i="1"/>
  <c r="K60" i="1"/>
  <c r="F59" i="1"/>
  <c r="J52" i="1"/>
  <c r="H47" i="1"/>
  <c r="E46" i="1"/>
  <c r="D72" i="1"/>
  <c r="D60" i="1"/>
  <c r="D55" i="1"/>
  <c r="D49" i="1"/>
  <c r="D43" i="1"/>
  <c r="D73" i="1"/>
  <c r="D67" i="1"/>
  <c r="D61" i="1"/>
  <c r="D56" i="1"/>
  <c r="D50" i="1"/>
  <c r="D44" i="1"/>
  <c r="D41" i="1"/>
  <c r="D68" i="1"/>
  <c r="D62" i="1"/>
  <c r="D57" i="1"/>
  <c r="D51" i="1"/>
  <c r="D45" i="1"/>
  <c r="D69" i="1"/>
  <c r="D63" i="1"/>
  <c r="D58" i="1"/>
  <c r="D52" i="1"/>
  <c r="D46" i="1"/>
  <c r="D70" i="1"/>
  <c r="D64" i="1"/>
  <c r="D59" i="1"/>
  <c r="D53" i="1"/>
  <c r="C47" i="1"/>
  <c r="C59" i="1"/>
  <c r="C69" i="1"/>
  <c r="C46" i="1"/>
  <c r="C58" i="1"/>
  <c r="C68" i="1"/>
  <c r="C45" i="1"/>
  <c r="C57" i="1"/>
  <c r="C67" i="1"/>
  <c r="C44" i="1"/>
  <c r="C56" i="1"/>
  <c r="C66" i="1"/>
  <c r="C65" i="1"/>
  <c r="C43" i="1"/>
  <c r="C55" i="1"/>
  <c r="C42" i="1"/>
  <c r="C54" i="1"/>
  <c r="C64" i="1"/>
  <c r="C53" i="1"/>
  <c r="C63" i="1"/>
  <c r="C41" i="1"/>
  <c r="C52" i="1"/>
  <c r="C62" i="1"/>
  <c r="C60" i="1"/>
  <c r="C72" i="1"/>
  <c r="C70" i="1"/>
  <c r="C51" i="1"/>
  <c r="C61" i="1"/>
  <c r="C73" i="1"/>
  <c r="C50" i="1"/>
  <c r="C49" i="1"/>
  <c r="C71" i="1"/>
  <c r="C48" i="1"/>
  <c r="M74" i="1"/>
  <c r="AB36" i="1"/>
  <c r="N74" i="1" l="1"/>
  <c r="O74" i="1"/>
  <c r="X74" i="1"/>
  <c r="Z74" i="1"/>
  <c r="V74" i="1"/>
  <c r="L74" i="1"/>
  <c r="R74" i="1"/>
  <c r="AA74" i="1"/>
  <c r="P74" i="1"/>
  <c r="W74" i="1"/>
  <c r="T74" i="1"/>
  <c r="Y74" i="1"/>
  <c r="U74" i="1"/>
  <c r="Q74" i="1"/>
  <c r="G74" i="1"/>
  <c r="I74" i="1"/>
  <c r="E74" i="1"/>
  <c r="K74" i="1"/>
  <c r="H74" i="1"/>
  <c r="F74" i="1"/>
  <c r="J74" i="1"/>
  <c r="D74" i="1"/>
  <c r="C74" i="1"/>
  <c r="AB50" i="1" l="1"/>
  <c r="AB53" i="1"/>
  <c r="AB65" i="1"/>
  <c r="AB62" i="1"/>
  <c r="AB74" i="1"/>
  <c r="AB44" i="1"/>
  <c r="AB42" i="1"/>
  <c r="AB51" i="1"/>
  <c r="AB55" i="1"/>
  <c r="AB72" i="1"/>
  <c r="AB73" i="1"/>
  <c r="AB46" i="1"/>
  <c r="AB69" i="1"/>
  <c r="AB58" i="1"/>
  <c r="AB70" i="1"/>
  <c r="AB63" i="1"/>
  <c r="AB56" i="1"/>
  <c r="AB41" i="1"/>
  <c r="AB59" i="1"/>
  <c r="AB57" i="1"/>
  <c r="AB64" i="1"/>
  <c r="AB60" i="1"/>
  <c r="AB54" i="1"/>
  <c r="AB67" i="1"/>
  <c r="AB68" i="1"/>
  <c r="AB43" i="1"/>
  <c r="AB48" i="1"/>
  <c r="AB49" i="1"/>
  <c r="AB71" i="1"/>
  <c r="AB47" i="1"/>
  <c r="AB45" i="1"/>
  <c r="AB66" i="1"/>
  <c r="AB52" i="1"/>
  <c r="AB61" i="1"/>
</calcChain>
</file>

<file path=xl/sharedStrings.xml><?xml version="1.0" encoding="utf-8"?>
<sst xmlns="http://schemas.openxmlformats.org/spreadsheetml/2006/main" count="189" uniqueCount="126">
  <si>
    <t>Assam Co-op. Apex Bank</t>
  </si>
  <si>
    <t>Assam Gramin Vikash Bank</t>
  </si>
  <si>
    <t>Bandhan Bank</t>
  </si>
  <si>
    <t>Bank of Baroda</t>
  </si>
  <si>
    <t>Bank of India</t>
  </si>
  <si>
    <t>Bank of Maharastra</t>
  </si>
  <si>
    <t>Canara Bank</t>
  </si>
  <si>
    <t>Central Bank of India</t>
  </si>
  <si>
    <t>Federal Bank</t>
  </si>
  <si>
    <t>ICICI Bank LTD</t>
  </si>
  <si>
    <t>Indian Bank</t>
  </si>
  <si>
    <t>Indian Overseas Bank</t>
  </si>
  <si>
    <t>Indusind Bank</t>
  </si>
  <si>
    <t>Karnataka Bank Ltd</t>
  </si>
  <si>
    <t>Kotak Mahindra Bank</t>
  </si>
  <si>
    <t>North East Small Finance Bank</t>
  </si>
  <si>
    <t>Punjab and Sind Bank</t>
  </si>
  <si>
    <t>Punjab National Bank</t>
  </si>
  <si>
    <t>South Indian Bank</t>
  </si>
  <si>
    <t>State Bank Of India</t>
  </si>
  <si>
    <t>UCO Bank</t>
  </si>
  <si>
    <t>Union Bank of India</t>
  </si>
  <si>
    <t>Yes Bank</t>
  </si>
  <si>
    <t>Grand Total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</si>
  <si>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</si>
  <si>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</si>
  <si>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</si>
  <si>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</si>
  <si>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</si>
  <si>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</si>
  <si>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</si>
  <si>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</si>
  <si>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</si>
  <si>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</si>
  <si>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</si>
  <si>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</si>
  <si>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</si>
  <si>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</si>
  <si>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</si>
  <si>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</si>
  <si>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</si>
  <si>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</si>
  <si>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</si>
  <si>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</si>
  <si>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</si>
  <si>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</si>
  <si>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</si>
  <si>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</si>
  <si>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</si>
  <si>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</si>
  <si>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</si>
  <si>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</si>
  <si>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</si>
  <si>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</si>
  <si>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</si>
  <si>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</si>
  <si>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</si>
  <si>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Sl No.</t>
  </si>
  <si>
    <t>District</t>
  </si>
  <si>
    <t>District-wise Bank Branch Network in Assam as on 31.03.2022</t>
  </si>
  <si>
    <t>IDBI</t>
  </si>
  <si>
    <t>HDFC Bank</t>
  </si>
  <si>
    <t>District-wise Bank Wise Targets for PMFME</t>
  </si>
  <si>
    <t>District Wise Target</t>
  </si>
  <si>
    <t>Bank Wise Target</t>
  </si>
  <si>
    <t>AGVB</t>
  </si>
  <si>
    <t>BOB</t>
  </si>
  <si>
    <t>BOI</t>
  </si>
  <si>
    <t>BOM</t>
  </si>
  <si>
    <t>CBI</t>
  </si>
  <si>
    <t>HDFC</t>
  </si>
  <si>
    <t>ICICI</t>
  </si>
  <si>
    <t>IOB</t>
  </si>
  <si>
    <t>KBL</t>
  </si>
  <si>
    <t>KMB</t>
  </si>
  <si>
    <t>NESFB</t>
  </si>
  <si>
    <t>PSB</t>
  </si>
  <si>
    <t>PNB</t>
  </si>
  <si>
    <t>SIB</t>
  </si>
  <si>
    <t>SBI</t>
  </si>
  <si>
    <t>UCO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</si>
  <si>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</si>
  <si>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</si>
  <si>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</si>
  <si>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</si>
  <si>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</si>
  <si>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</si>
  <si>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</si>
  <si>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</si>
  <si>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</si>
  <si>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</si>
  <si>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</si>
  <si>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Goalpara</t>
  </si>
  <si>
    <t>Golaghat</t>
  </si>
  <si>
    <t>Hailakandi</t>
  </si>
  <si>
    <t>Hojai</t>
  </si>
  <si>
    <t>Jorhat</t>
  </si>
  <si>
    <t>Kamrup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</si>
  <si>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</si>
  <si>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</si>
  <si>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</si>
  <si>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</si>
  <si>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</si>
  <si>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</si>
  <si>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</si>
  <si>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</si>
  <si>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</si>
  <si>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Tinsukia</t>
  </si>
  <si>
    <t>Udalguri</t>
  </si>
  <si>
    <t>District-wise Bank Wise Targets for PMFME (2024-25)</t>
  </si>
  <si>
    <t>SL. No.</t>
  </si>
  <si>
    <t xml:space="preserve">Apex </t>
  </si>
  <si>
    <t xml:space="preserve">Bandhan </t>
  </si>
  <si>
    <t xml:space="preserve">Canara </t>
  </si>
  <si>
    <t xml:space="preserve">Federal </t>
  </si>
  <si>
    <t xml:space="preserve">Indian </t>
  </si>
  <si>
    <t xml:space="preserve">Indusind </t>
  </si>
  <si>
    <t>Union</t>
  </si>
  <si>
    <t>Yes</t>
  </si>
  <si>
    <t>Total</t>
  </si>
  <si>
    <t>Dima Hasao</t>
  </si>
  <si>
    <t>Kamrup Metro</t>
  </si>
  <si>
    <t>Karbi Anglong</t>
  </si>
  <si>
    <t>South Salmara</t>
  </si>
  <si>
    <t>W.Karbianglong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</si>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</sst>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4"/>
      <color theme="3" tint="-0.249977111117893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3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5"/>
  <sheetViews>
    <sheetView topLeftCell="A40" workbookViewId="0">
      <pane xSplit="2" ySplit="1" topLeftCell="C74" activePane="bottomRight" state="frozen"/>
      <selection activeCell="A40" sqref="A40"/>
      <selection pane="topRight" activeCell="C40" sqref="C40"/>
      <selection pane="bottomLeft" activeCell="A41" sqref="A41"/>
      <selection pane="bottomRight" activeCell="C75" sqref="C75"/>
    </sheetView>
  </sheetViews>
  <sheetFormatPr defaultColWidth="5.33203125" defaultRowHeight="14.4" x14ac:dyDescent="0.3"/>
  <cols>
    <col min="1" max="1" width="5.33203125" style="1"/>
    <col min="2" max="2" width="17.33203125" style="1" customWidth="1"/>
    <col min="3" max="11" width="5.33203125" style="1"/>
    <col min="12" max="12" width="8.88671875" style="1" customWidth="1"/>
    <col min="13" max="16" width="5.33203125" style="1"/>
    <col min="17" max="17" width="6.33203125" style="1" customWidth="1"/>
    <col min="18" max="27" width="5.33203125" style="1"/>
    <col min="28" max="28" width="8.33203125" style="1" customWidth="1"/>
    <col min="29" max="29" width="5.33203125" style="1"/>
    <col min="30" max="30" width="6.109375" style="1" bestFit="1" customWidth="1"/>
    <col min="31" max="16384" width="5.33203125" style="1"/>
  </cols>
  <sheetData>
    <row r="1" spans="1:28" ht="21" x14ac:dyDescent="0.3">
      <c r="A1" s="12" t="s">
        <v>59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</row>
    <row r="2" spans="1:28" s="5" customFormat="1" ht="70.2" customHeight="1" x14ac:dyDescent="0.3">
      <c r="A2" s="2" t="s">
        <v>57</v>
      </c>
      <c r="B2" s="3" t="s">
        <v>58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61</v>
      </c>
      <c r="M2" s="2" t="s">
        <v>9</v>
      </c>
      <c r="N2" s="2" t="s">
        <v>10</v>
      </c>
      <c r="O2" s="2" t="s">
        <v>11</v>
      </c>
      <c r="P2" s="2" t="s">
        <v>12</v>
      </c>
      <c r="Q2" s="2" t="s">
        <v>60</v>
      </c>
      <c r="R2" s="2" t="s">
        <v>13</v>
      </c>
      <c r="S2" s="2" t="s">
        <v>14</v>
      </c>
      <c r="T2" s="2" t="s">
        <v>15</v>
      </c>
      <c r="U2" s="2" t="s">
        <v>16</v>
      </c>
      <c r="V2" s="2" t="s">
        <v>17</v>
      </c>
      <c r="W2" s="2" t="s">
        <v>18</v>
      </c>
      <c r="X2" s="2" t="s">
        <v>19</v>
      </c>
      <c r="Y2" s="2" t="s">
        <v>20</v>
      </c>
      <c r="Z2" s="2" t="s">
        <v>21</v>
      </c>
      <c r="AA2" s="2" t="s">
        <v>22</v>
      </c>
      <c r="AB2" s="4" t="s">
        <v>23</v>
      </c>
    </row>
    <row r="3" spans="1:28" x14ac:dyDescent="0.3">
      <c r="A3" s="6">
        <v>1</v>
      </c>
      <c r="B3" s="7" t="s">
        <v>24</v>
      </c>
      <c r="C3" s="7">
        <v>0</v>
      </c>
      <c r="D3" s="7">
        <v>46</v>
      </c>
      <c r="E3" s="7">
        <v>0</v>
      </c>
      <c r="F3" s="7">
        <v>0</v>
      </c>
      <c r="G3" s="7">
        <v>3</v>
      </c>
      <c r="H3" s="7">
        <v>0</v>
      </c>
      <c r="I3" s="7">
        <v>7</v>
      </c>
      <c r="J3" s="7">
        <v>10</v>
      </c>
      <c r="K3" s="7">
        <v>0</v>
      </c>
      <c r="L3" s="7">
        <v>3</v>
      </c>
      <c r="M3" s="7">
        <v>0</v>
      </c>
      <c r="N3" s="7">
        <v>3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2</v>
      </c>
      <c r="U3" s="7">
        <v>0</v>
      </c>
      <c r="V3" s="7">
        <v>7</v>
      </c>
      <c r="W3" s="7">
        <v>0</v>
      </c>
      <c r="X3" s="7">
        <v>20</v>
      </c>
      <c r="Y3" s="7">
        <v>20</v>
      </c>
      <c r="Z3" s="7">
        <v>3</v>
      </c>
      <c r="AA3" s="7">
        <v>0</v>
      </c>
      <c r="AB3" s="7">
        <f t="shared" ref="AB3:AB36" si="0">SUM(C3:AA3)</f>
        <v>124</v>
      </c>
    </row>
    <row r="4" spans="1:28" x14ac:dyDescent="0.3">
      <c r="A4" s="6">
        <v>2</v>
      </c>
      <c r="B4" s="7" t="s">
        <v>25</v>
      </c>
      <c r="C4" s="7">
        <v>2</v>
      </c>
      <c r="D4" s="7">
        <v>60</v>
      </c>
      <c r="E4" s="7">
        <v>1</v>
      </c>
      <c r="F4" s="7">
        <v>7</v>
      </c>
      <c r="G4" s="7">
        <v>3</v>
      </c>
      <c r="H4" s="7">
        <v>0</v>
      </c>
      <c r="I4" s="7">
        <v>17</v>
      </c>
      <c r="J4" s="7">
        <v>10</v>
      </c>
      <c r="K4" s="7">
        <v>0</v>
      </c>
      <c r="L4" s="7">
        <v>10</v>
      </c>
      <c r="M4" s="7">
        <v>0</v>
      </c>
      <c r="N4" s="7">
        <v>7</v>
      </c>
      <c r="O4" s="7">
        <v>7</v>
      </c>
      <c r="P4" s="7">
        <v>3</v>
      </c>
      <c r="Q4" s="7">
        <v>3</v>
      </c>
      <c r="R4" s="7">
        <v>0</v>
      </c>
      <c r="S4" s="7">
        <v>0</v>
      </c>
      <c r="T4" s="7">
        <v>1</v>
      </c>
      <c r="U4" s="7">
        <v>0</v>
      </c>
      <c r="V4" s="7">
        <v>27</v>
      </c>
      <c r="W4" s="7">
        <v>0</v>
      </c>
      <c r="X4" s="7">
        <v>57</v>
      </c>
      <c r="Y4" s="7">
        <v>23</v>
      </c>
      <c r="Z4" s="7">
        <v>40</v>
      </c>
      <c r="AA4" s="7">
        <v>0</v>
      </c>
      <c r="AB4" s="7">
        <f t="shared" si="0"/>
        <v>278</v>
      </c>
    </row>
    <row r="5" spans="1:28" x14ac:dyDescent="0.3">
      <c r="A5" s="6">
        <v>3</v>
      </c>
      <c r="B5" s="7" t="s">
        <v>26</v>
      </c>
      <c r="C5" s="7">
        <v>2</v>
      </c>
      <c r="D5" s="7">
        <v>34</v>
      </c>
      <c r="E5" s="7">
        <v>1</v>
      </c>
      <c r="F5" s="7">
        <v>0</v>
      </c>
      <c r="G5" s="7">
        <v>2</v>
      </c>
      <c r="H5" s="7">
        <v>0</v>
      </c>
      <c r="I5" s="7">
        <v>2</v>
      </c>
      <c r="J5" s="7">
        <v>2</v>
      </c>
      <c r="K5" s="7">
        <v>0</v>
      </c>
      <c r="L5" s="7">
        <v>2</v>
      </c>
      <c r="M5" s="7">
        <v>0</v>
      </c>
      <c r="N5" s="7">
        <v>11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1</v>
      </c>
      <c r="U5" s="7">
        <v>0</v>
      </c>
      <c r="V5" s="7">
        <v>9</v>
      </c>
      <c r="W5" s="7">
        <v>0</v>
      </c>
      <c r="X5" s="7">
        <v>9</v>
      </c>
      <c r="Y5" s="7">
        <v>9</v>
      </c>
      <c r="Z5" s="7">
        <v>0</v>
      </c>
      <c r="AA5" s="7">
        <v>0</v>
      </c>
      <c r="AB5" s="7">
        <f t="shared" si="0"/>
        <v>84</v>
      </c>
    </row>
    <row r="6" spans="1:28" x14ac:dyDescent="0.3">
      <c r="A6" s="6">
        <v>4</v>
      </c>
      <c r="B6" s="7" t="s">
        <v>27</v>
      </c>
      <c r="C6" s="7">
        <v>1</v>
      </c>
      <c r="D6" s="7">
        <v>18</v>
      </c>
      <c r="E6" s="7">
        <v>1</v>
      </c>
      <c r="F6" s="7">
        <v>5</v>
      </c>
      <c r="G6" s="7">
        <v>3</v>
      </c>
      <c r="H6" s="7">
        <v>3</v>
      </c>
      <c r="I6" s="7">
        <v>5</v>
      </c>
      <c r="J6" s="7">
        <v>3</v>
      </c>
      <c r="K6" s="7">
        <v>3</v>
      </c>
      <c r="L6" s="7">
        <v>3</v>
      </c>
      <c r="M6" s="7">
        <v>0</v>
      </c>
      <c r="N6" s="7">
        <v>5</v>
      </c>
      <c r="O6" s="7">
        <v>3</v>
      </c>
      <c r="P6" s="7">
        <v>3</v>
      </c>
      <c r="Q6" s="7">
        <v>3</v>
      </c>
      <c r="R6" s="7">
        <v>0</v>
      </c>
      <c r="S6" s="7">
        <v>0</v>
      </c>
      <c r="T6" s="7">
        <v>0</v>
      </c>
      <c r="U6" s="7">
        <v>0</v>
      </c>
      <c r="V6" s="7">
        <v>15</v>
      </c>
      <c r="W6" s="7">
        <v>0</v>
      </c>
      <c r="X6" s="7">
        <v>18</v>
      </c>
      <c r="Y6" s="7">
        <v>5</v>
      </c>
      <c r="Z6" s="7">
        <v>3</v>
      </c>
      <c r="AA6" s="7">
        <v>0</v>
      </c>
      <c r="AB6" s="7">
        <f t="shared" si="0"/>
        <v>100</v>
      </c>
    </row>
    <row r="7" spans="1:28" x14ac:dyDescent="0.3">
      <c r="A7" s="6">
        <v>5</v>
      </c>
      <c r="B7" s="7" t="s">
        <v>28</v>
      </c>
      <c r="C7" s="7">
        <v>1</v>
      </c>
      <c r="D7" s="7">
        <v>45</v>
      </c>
      <c r="E7" s="7">
        <v>2</v>
      </c>
      <c r="F7" s="7">
        <v>6</v>
      </c>
      <c r="G7" s="7">
        <v>10</v>
      </c>
      <c r="H7" s="7">
        <v>0</v>
      </c>
      <c r="I7" s="7">
        <v>6</v>
      </c>
      <c r="J7" s="7">
        <v>14</v>
      </c>
      <c r="K7" s="7">
        <v>4</v>
      </c>
      <c r="L7" s="7">
        <v>4</v>
      </c>
      <c r="M7" s="7">
        <v>1</v>
      </c>
      <c r="N7" s="7">
        <v>8</v>
      </c>
      <c r="O7" s="7">
        <v>2</v>
      </c>
      <c r="P7" s="7">
        <v>2</v>
      </c>
      <c r="Q7" s="7">
        <v>4</v>
      </c>
      <c r="R7" s="7">
        <v>0</v>
      </c>
      <c r="S7" s="7">
        <v>0</v>
      </c>
      <c r="T7" s="7">
        <v>1</v>
      </c>
      <c r="U7" s="7">
        <v>2</v>
      </c>
      <c r="V7" s="7">
        <v>52</v>
      </c>
      <c r="W7" s="7">
        <v>0</v>
      </c>
      <c r="X7" s="7">
        <v>41</v>
      </c>
      <c r="Y7" s="7">
        <v>12</v>
      </c>
      <c r="Z7" s="7">
        <v>6</v>
      </c>
      <c r="AA7" s="7">
        <v>2</v>
      </c>
      <c r="AB7" s="7">
        <f t="shared" si="0"/>
        <v>225</v>
      </c>
    </row>
    <row r="8" spans="1:28" x14ac:dyDescent="0.3">
      <c r="A8" s="6">
        <v>6</v>
      </c>
      <c r="B8" s="7" t="s">
        <v>29</v>
      </c>
      <c r="C8" s="7">
        <v>0</v>
      </c>
      <c r="D8" s="7">
        <v>23</v>
      </c>
      <c r="E8" s="7">
        <v>0</v>
      </c>
      <c r="F8" s="7">
        <v>0</v>
      </c>
      <c r="G8" s="7">
        <v>0</v>
      </c>
      <c r="H8" s="7">
        <v>0</v>
      </c>
      <c r="I8" s="7">
        <v>2</v>
      </c>
      <c r="J8" s="7">
        <v>0</v>
      </c>
      <c r="K8" s="7">
        <v>0</v>
      </c>
      <c r="L8" s="7">
        <v>2</v>
      </c>
      <c r="M8" s="7">
        <v>0</v>
      </c>
      <c r="N8" s="7">
        <v>0</v>
      </c>
      <c r="O8" s="7">
        <v>0</v>
      </c>
      <c r="P8" s="7">
        <v>2</v>
      </c>
      <c r="Q8" s="7">
        <v>2</v>
      </c>
      <c r="R8" s="7">
        <v>0</v>
      </c>
      <c r="S8" s="7">
        <v>0</v>
      </c>
      <c r="T8" s="7">
        <v>0</v>
      </c>
      <c r="U8" s="7">
        <v>0</v>
      </c>
      <c r="V8" s="7">
        <v>14</v>
      </c>
      <c r="W8" s="7">
        <v>0</v>
      </c>
      <c r="X8" s="7">
        <v>12</v>
      </c>
      <c r="Y8" s="7">
        <v>2</v>
      </c>
      <c r="Z8" s="7">
        <v>0</v>
      </c>
      <c r="AA8" s="7">
        <v>0</v>
      </c>
      <c r="AB8" s="7">
        <f t="shared" si="0"/>
        <v>59</v>
      </c>
    </row>
    <row r="9" spans="1:28" x14ac:dyDescent="0.3">
      <c r="A9" s="6">
        <v>7</v>
      </c>
      <c r="B9" s="7" t="s">
        <v>30</v>
      </c>
      <c r="C9" s="7">
        <v>0</v>
      </c>
      <c r="D9" s="7">
        <v>23</v>
      </c>
      <c r="E9" s="7">
        <v>0</v>
      </c>
      <c r="F9" s="7">
        <v>0</v>
      </c>
      <c r="G9" s="7">
        <v>0</v>
      </c>
      <c r="H9" s="7">
        <v>0</v>
      </c>
      <c r="I9" s="7">
        <v>3</v>
      </c>
      <c r="J9" s="7">
        <v>5</v>
      </c>
      <c r="K9" s="7">
        <v>0</v>
      </c>
      <c r="L9" s="7">
        <v>3</v>
      </c>
      <c r="M9" s="7">
        <v>0</v>
      </c>
      <c r="N9" s="7">
        <v>3</v>
      </c>
      <c r="O9" s="7">
        <v>0</v>
      </c>
      <c r="P9" s="7">
        <v>3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5</v>
      </c>
      <c r="W9" s="7">
        <v>0</v>
      </c>
      <c r="X9" s="7">
        <v>10</v>
      </c>
      <c r="Y9" s="7">
        <v>8</v>
      </c>
      <c r="Z9" s="7">
        <v>0</v>
      </c>
      <c r="AA9" s="7">
        <v>0</v>
      </c>
      <c r="AB9" s="7">
        <f t="shared" si="0"/>
        <v>63</v>
      </c>
    </row>
    <row r="10" spans="1:28" x14ac:dyDescent="0.3">
      <c r="A10" s="6">
        <v>8</v>
      </c>
      <c r="B10" s="7" t="s">
        <v>31</v>
      </c>
      <c r="C10" s="7">
        <v>1</v>
      </c>
      <c r="D10" s="7">
        <v>40</v>
      </c>
      <c r="E10" s="7">
        <v>1</v>
      </c>
      <c r="F10" s="7">
        <v>7</v>
      </c>
      <c r="G10" s="7">
        <v>2</v>
      </c>
      <c r="H10" s="7">
        <v>0</v>
      </c>
      <c r="I10" s="7">
        <v>7</v>
      </c>
      <c r="J10" s="7">
        <v>10</v>
      </c>
      <c r="K10" s="7">
        <v>0</v>
      </c>
      <c r="L10" s="7">
        <v>5</v>
      </c>
      <c r="M10" s="7">
        <v>0</v>
      </c>
      <c r="N10" s="7">
        <v>5</v>
      </c>
      <c r="O10" s="7">
        <v>0</v>
      </c>
      <c r="P10" s="7">
        <v>0</v>
      </c>
      <c r="Q10" s="7">
        <v>2</v>
      </c>
      <c r="R10" s="7">
        <v>0</v>
      </c>
      <c r="S10" s="7">
        <v>0</v>
      </c>
      <c r="T10" s="7">
        <v>1</v>
      </c>
      <c r="U10" s="7">
        <v>0</v>
      </c>
      <c r="V10" s="7">
        <v>12</v>
      </c>
      <c r="W10" s="7">
        <v>0</v>
      </c>
      <c r="X10" s="7">
        <v>15</v>
      </c>
      <c r="Y10" s="7">
        <v>7</v>
      </c>
      <c r="Z10" s="7">
        <v>5</v>
      </c>
      <c r="AA10" s="7">
        <v>0</v>
      </c>
      <c r="AB10" s="7">
        <f t="shared" si="0"/>
        <v>120</v>
      </c>
    </row>
    <row r="11" spans="1:28" x14ac:dyDescent="0.3">
      <c r="A11" s="6">
        <v>9</v>
      </c>
      <c r="B11" s="7" t="s">
        <v>32</v>
      </c>
      <c r="C11" s="7">
        <v>1</v>
      </c>
      <c r="D11" s="7">
        <v>28</v>
      </c>
      <c r="E11" s="7">
        <v>0</v>
      </c>
      <c r="F11" s="7">
        <v>0</v>
      </c>
      <c r="G11" s="7">
        <v>0</v>
      </c>
      <c r="H11" s="7">
        <v>0</v>
      </c>
      <c r="I11" s="7">
        <v>3</v>
      </c>
      <c r="J11" s="7">
        <v>3</v>
      </c>
      <c r="K11" s="7">
        <v>0</v>
      </c>
      <c r="L11" s="7">
        <v>3</v>
      </c>
      <c r="M11" s="7">
        <v>0</v>
      </c>
      <c r="N11" s="7">
        <v>11</v>
      </c>
      <c r="O11" s="7">
        <v>0</v>
      </c>
      <c r="P11" s="7">
        <v>0</v>
      </c>
      <c r="Q11" s="7">
        <v>6</v>
      </c>
      <c r="R11" s="7">
        <v>0</v>
      </c>
      <c r="S11" s="7">
        <v>0</v>
      </c>
      <c r="T11" s="7">
        <v>1</v>
      </c>
      <c r="U11" s="7">
        <v>0</v>
      </c>
      <c r="V11" s="7">
        <v>9</v>
      </c>
      <c r="W11" s="7">
        <v>0</v>
      </c>
      <c r="X11" s="7">
        <v>17</v>
      </c>
      <c r="Y11" s="7">
        <v>9</v>
      </c>
      <c r="Z11" s="7">
        <v>0</v>
      </c>
      <c r="AA11" s="7">
        <v>0</v>
      </c>
      <c r="AB11" s="7">
        <f t="shared" si="0"/>
        <v>91</v>
      </c>
    </row>
    <row r="12" spans="1:28" x14ac:dyDescent="0.3">
      <c r="A12" s="6">
        <v>10</v>
      </c>
      <c r="B12" s="7" t="s">
        <v>33</v>
      </c>
      <c r="C12" s="7">
        <v>1</v>
      </c>
      <c r="D12" s="7">
        <v>40</v>
      </c>
      <c r="E12" s="7">
        <v>2</v>
      </c>
      <c r="F12" s="7">
        <v>0</v>
      </c>
      <c r="G12" s="7">
        <v>0</v>
      </c>
      <c r="H12" s="7">
        <v>0</v>
      </c>
      <c r="I12" s="7">
        <v>4</v>
      </c>
      <c r="J12" s="7">
        <v>4</v>
      </c>
      <c r="K12" s="7">
        <v>0</v>
      </c>
      <c r="L12" s="7">
        <v>4</v>
      </c>
      <c r="M12" s="7">
        <v>0</v>
      </c>
      <c r="N12" s="7">
        <v>11</v>
      </c>
      <c r="O12" s="7">
        <v>0</v>
      </c>
      <c r="P12" s="7">
        <v>4</v>
      </c>
      <c r="Q12" s="7">
        <v>4</v>
      </c>
      <c r="R12" s="7">
        <v>0</v>
      </c>
      <c r="S12" s="7">
        <v>0</v>
      </c>
      <c r="T12" s="7">
        <v>1</v>
      </c>
      <c r="U12" s="7">
        <v>4</v>
      </c>
      <c r="V12" s="7">
        <v>18</v>
      </c>
      <c r="W12" s="7">
        <v>0</v>
      </c>
      <c r="X12" s="7">
        <v>51</v>
      </c>
      <c r="Y12" s="7">
        <v>29</v>
      </c>
      <c r="Z12" s="7">
        <v>7</v>
      </c>
      <c r="AA12" s="7">
        <v>0</v>
      </c>
      <c r="AB12" s="7">
        <f t="shared" si="0"/>
        <v>184</v>
      </c>
    </row>
    <row r="13" spans="1:28" x14ac:dyDescent="0.3">
      <c r="A13" s="6">
        <v>11</v>
      </c>
      <c r="B13" s="7" t="s">
        <v>34</v>
      </c>
      <c r="C13" s="7">
        <v>2</v>
      </c>
      <c r="D13" s="7">
        <v>21</v>
      </c>
      <c r="E13" s="7">
        <v>2</v>
      </c>
      <c r="F13" s="7">
        <v>5</v>
      </c>
      <c r="G13" s="7">
        <v>4</v>
      </c>
      <c r="H13" s="7">
        <v>3</v>
      </c>
      <c r="I13" s="7">
        <v>11</v>
      </c>
      <c r="J13" s="7">
        <v>10</v>
      </c>
      <c r="K13" s="7">
        <v>1</v>
      </c>
      <c r="L13" s="7">
        <v>5</v>
      </c>
      <c r="M13" s="7">
        <v>1</v>
      </c>
      <c r="N13" s="7">
        <v>21</v>
      </c>
      <c r="O13" s="7">
        <v>5</v>
      </c>
      <c r="P13" s="7">
        <v>4</v>
      </c>
      <c r="Q13" s="7">
        <v>1</v>
      </c>
      <c r="R13" s="7">
        <v>0</v>
      </c>
      <c r="S13" s="7">
        <v>2</v>
      </c>
      <c r="T13" s="7">
        <v>2</v>
      </c>
      <c r="U13" s="7">
        <v>1</v>
      </c>
      <c r="V13" s="7">
        <v>25</v>
      </c>
      <c r="W13" s="7">
        <v>0</v>
      </c>
      <c r="X13" s="7">
        <v>36</v>
      </c>
      <c r="Y13" s="7">
        <v>9</v>
      </c>
      <c r="Z13" s="7">
        <v>6</v>
      </c>
      <c r="AA13" s="7">
        <v>1</v>
      </c>
      <c r="AB13" s="7">
        <f t="shared" si="0"/>
        <v>178</v>
      </c>
    </row>
    <row r="14" spans="1:28" x14ac:dyDescent="0.3">
      <c r="A14" s="6">
        <v>12</v>
      </c>
      <c r="B14" s="7" t="s">
        <v>35</v>
      </c>
      <c r="C14" s="7">
        <v>1</v>
      </c>
      <c r="D14" s="7">
        <v>11</v>
      </c>
      <c r="E14" s="7">
        <v>0</v>
      </c>
      <c r="F14" s="7">
        <v>1</v>
      </c>
      <c r="G14" s="7">
        <v>3</v>
      </c>
      <c r="H14" s="7">
        <v>0</v>
      </c>
      <c r="I14" s="7">
        <v>1</v>
      </c>
      <c r="J14" s="7">
        <v>1</v>
      </c>
      <c r="K14" s="7">
        <v>0</v>
      </c>
      <c r="L14" s="7">
        <v>1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2</v>
      </c>
      <c r="W14" s="7">
        <v>0</v>
      </c>
      <c r="X14" s="7">
        <v>6</v>
      </c>
      <c r="Y14" s="7">
        <v>0</v>
      </c>
      <c r="Z14" s="7">
        <v>0</v>
      </c>
      <c r="AA14" s="7">
        <v>0</v>
      </c>
      <c r="AB14" s="7">
        <f t="shared" si="0"/>
        <v>27</v>
      </c>
    </row>
    <row r="15" spans="1:28" x14ac:dyDescent="0.3">
      <c r="A15" s="6">
        <v>13</v>
      </c>
      <c r="B15" s="7" t="s">
        <v>36</v>
      </c>
      <c r="C15" s="7">
        <v>2</v>
      </c>
      <c r="D15" s="7">
        <v>34</v>
      </c>
      <c r="E15" s="7">
        <v>1</v>
      </c>
      <c r="F15" s="7">
        <v>0</v>
      </c>
      <c r="G15" s="7">
        <v>3</v>
      </c>
      <c r="H15" s="7">
        <v>0</v>
      </c>
      <c r="I15" s="7">
        <v>3</v>
      </c>
      <c r="J15" s="7">
        <v>17</v>
      </c>
      <c r="K15" s="7">
        <v>0</v>
      </c>
      <c r="L15" s="7">
        <v>6</v>
      </c>
      <c r="M15" s="7">
        <v>0</v>
      </c>
      <c r="N15" s="7">
        <v>3</v>
      </c>
      <c r="O15" s="7">
        <v>0</v>
      </c>
      <c r="P15" s="7">
        <v>0</v>
      </c>
      <c r="Q15" s="7">
        <v>3</v>
      </c>
      <c r="R15" s="7">
        <v>0</v>
      </c>
      <c r="S15" s="7">
        <v>0</v>
      </c>
      <c r="T15" s="7">
        <v>1</v>
      </c>
      <c r="U15" s="7">
        <v>0</v>
      </c>
      <c r="V15" s="7">
        <v>11</v>
      </c>
      <c r="W15" s="7">
        <v>0</v>
      </c>
      <c r="X15" s="7">
        <v>20</v>
      </c>
      <c r="Y15" s="7">
        <v>26</v>
      </c>
      <c r="Z15" s="7">
        <v>3</v>
      </c>
      <c r="AA15" s="7">
        <v>0</v>
      </c>
      <c r="AB15" s="7">
        <f t="shared" si="0"/>
        <v>133</v>
      </c>
    </row>
    <row r="16" spans="1:28" x14ac:dyDescent="0.3">
      <c r="A16" s="6">
        <v>14</v>
      </c>
      <c r="B16" s="7" t="s">
        <v>37</v>
      </c>
      <c r="C16" s="7">
        <v>2</v>
      </c>
      <c r="D16" s="7">
        <v>46</v>
      </c>
      <c r="E16" s="7">
        <v>2</v>
      </c>
      <c r="F16" s="7">
        <v>5</v>
      </c>
      <c r="G16" s="7">
        <v>2</v>
      </c>
      <c r="H16" s="7">
        <v>0</v>
      </c>
      <c r="I16" s="7">
        <v>4</v>
      </c>
      <c r="J16" s="7">
        <v>4</v>
      </c>
      <c r="K16" s="7">
        <v>0</v>
      </c>
      <c r="L16" s="7">
        <v>7</v>
      </c>
      <c r="M16" s="7">
        <v>1</v>
      </c>
      <c r="N16" s="7">
        <v>16</v>
      </c>
      <c r="O16" s="7">
        <v>2</v>
      </c>
      <c r="P16" s="7">
        <v>4</v>
      </c>
      <c r="Q16" s="7">
        <v>2</v>
      </c>
      <c r="R16" s="7">
        <v>0</v>
      </c>
      <c r="S16" s="7">
        <v>0</v>
      </c>
      <c r="T16" s="7">
        <v>1</v>
      </c>
      <c r="U16" s="7">
        <v>0</v>
      </c>
      <c r="V16" s="7">
        <v>24</v>
      </c>
      <c r="W16" s="7">
        <v>0</v>
      </c>
      <c r="X16" s="7">
        <v>18</v>
      </c>
      <c r="Y16" s="7">
        <v>2</v>
      </c>
      <c r="Z16" s="7">
        <v>2</v>
      </c>
      <c r="AA16" s="7">
        <v>0</v>
      </c>
      <c r="AB16" s="7">
        <f t="shared" si="0"/>
        <v>144</v>
      </c>
    </row>
    <row r="17" spans="1:28" x14ac:dyDescent="0.3">
      <c r="A17" s="6">
        <v>15</v>
      </c>
      <c r="B17" s="7" t="s">
        <v>38</v>
      </c>
      <c r="C17" s="7">
        <v>1</v>
      </c>
      <c r="D17" s="7">
        <v>24</v>
      </c>
      <c r="E17" s="7">
        <v>0</v>
      </c>
      <c r="F17" s="7">
        <v>3</v>
      </c>
      <c r="G17" s="7">
        <v>3</v>
      </c>
      <c r="H17" s="7">
        <v>0</v>
      </c>
      <c r="I17" s="7">
        <v>3</v>
      </c>
      <c r="J17" s="7">
        <v>5</v>
      </c>
      <c r="K17" s="7">
        <v>0</v>
      </c>
      <c r="L17" s="7">
        <v>3</v>
      </c>
      <c r="M17" s="7">
        <v>0</v>
      </c>
      <c r="N17" s="7">
        <v>3</v>
      </c>
      <c r="O17" s="7">
        <v>0</v>
      </c>
      <c r="P17" s="7">
        <v>3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13</v>
      </c>
      <c r="W17" s="7">
        <v>0</v>
      </c>
      <c r="X17" s="7">
        <v>16</v>
      </c>
      <c r="Y17" s="7">
        <v>3</v>
      </c>
      <c r="Z17" s="7">
        <v>8</v>
      </c>
      <c r="AA17" s="7">
        <v>0</v>
      </c>
      <c r="AB17" s="7">
        <f t="shared" si="0"/>
        <v>88</v>
      </c>
    </row>
    <row r="18" spans="1:28" x14ac:dyDescent="0.3">
      <c r="A18" s="6">
        <v>16</v>
      </c>
      <c r="B18" s="7" t="s">
        <v>39</v>
      </c>
      <c r="C18" s="7">
        <v>1</v>
      </c>
      <c r="D18" s="7">
        <v>23</v>
      </c>
      <c r="E18" s="7">
        <v>1</v>
      </c>
      <c r="F18" s="7">
        <v>0</v>
      </c>
      <c r="G18" s="7">
        <v>0</v>
      </c>
      <c r="H18" s="7">
        <v>0</v>
      </c>
      <c r="I18" s="7">
        <v>6</v>
      </c>
      <c r="J18" s="7">
        <v>3</v>
      </c>
      <c r="K18" s="7">
        <v>0</v>
      </c>
      <c r="L18" s="7">
        <v>3</v>
      </c>
      <c r="M18" s="7">
        <v>0</v>
      </c>
      <c r="N18" s="7">
        <v>6</v>
      </c>
      <c r="O18" s="7">
        <v>0</v>
      </c>
      <c r="P18" s="7">
        <v>0</v>
      </c>
      <c r="Q18" s="7">
        <v>3</v>
      </c>
      <c r="R18" s="7">
        <v>0</v>
      </c>
      <c r="S18" s="7">
        <v>0</v>
      </c>
      <c r="T18" s="7">
        <v>1</v>
      </c>
      <c r="U18" s="7">
        <v>0</v>
      </c>
      <c r="V18" s="7">
        <v>39</v>
      </c>
      <c r="W18" s="7">
        <v>0</v>
      </c>
      <c r="X18" s="7">
        <v>23</v>
      </c>
      <c r="Y18" s="7">
        <v>6</v>
      </c>
      <c r="Z18" s="7">
        <v>6</v>
      </c>
      <c r="AA18" s="7">
        <v>0</v>
      </c>
      <c r="AB18" s="7">
        <f t="shared" si="0"/>
        <v>121</v>
      </c>
    </row>
    <row r="19" spans="1:28" x14ac:dyDescent="0.3">
      <c r="A19" s="6">
        <v>17</v>
      </c>
      <c r="B19" s="7" t="s">
        <v>40</v>
      </c>
      <c r="C19" s="7">
        <v>1</v>
      </c>
      <c r="D19" s="7">
        <v>19</v>
      </c>
      <c r="E19" s="7">
        <v>1</v>
      </c>
      <c r="F19" s="7">
        <v>6</v>
      </c>
      <c r="G19" s="7">
        <v>1</v>
      </c>
      <c r="H19" s="7">
        <v>1</v>
      </c>
      <c r="I19" s="7">
        <v>9</v>
      </c>
      <c r="J19" s="7">
        <v>4</v>
      </c>
      <c r="K19" s="7">
        <v>1</v>
      </c>
      <c r="L19" s="7">
        <v>5</v>
      </c>
      <c r="M19" s="7">
        <v>0</v>
      </c>
      <c r="N19" s="7">
        <v>6</v>
      </c>
      <c r="O19" s="7">
        <v>1</v>
      </c>
      <c r="P19" s="7">
        <v>3</v>
      </c>
      <c r="Q19" s="7">
        <v>3</v>
      </c>
      <c r="R19" s="7">
        <v>0</v>
      </c>
      <c r="S19" s="7">
        <v>2</v>
      </c>
      <c r="T19" s="7">
        <v>1</v>
      </c>
      <c r="U19" s="7">
        <v>3</v>
      </c>
      <c r="V19" s="7">
        <v>20</v>
      </c>
      <c r="W19" s="7">
        <v>0</v>
      </c>
      <c r="X19" s="7">
        <v>26</v>
      </c>
      <c r="Y19" s="7">
        <v>4</v>
      </c>
      <c r="Z19" s="7">
        <v>6</v>
      </c>
      <c r="AA19" s="7">
        <v>1</v>
      </c>
      <c r="AB19" s="7">
        <f t="shared" si="0"/>
        <v>124</v>
      </c>
    </row>
    <row r="20" spans="1:28" x14ac:dyDescent="0.3">
      <c r="A20" s="6">
        <v>18</v>
      </c>
      <c r="B20" s="7" t="s">
        <v>41</v>
      </c>
      <c r="C20" s="7">
        <v>2</v>
      </c>
      <c r="D20" s="7">
        <v>35</v>
      </c>
      <c r="E20" s="7">
        <v>2</v>
      </c>
      <c r="F20" s="7">
        <v>6</v>
      </c>
      <c r="G20" s="7">
        <v>4</v>
      </c>
      <c r="H20" s="7">
        <v>0</v>
      </c>
      <c r="I20" s="7">
        <v>14</v>
      </c>
      <c r="J20" s="7">
        <v>29</v>
      </c>
      <c r="K20" s="7">
        <v>0</v>
      </c>
      <c r="L20" s="7">
        <v>8</v>
      </c>
      <c r="M20" s="7">
        <v>0</v>
      </c>
      <c r="N20" s="7">
        <v>14</v>
      </c>
      <c r="O20" s="7">
        <v>10</v>
      </c>
      <c r="P20" s="7">
        <v>0</v>
      </c>
      <c r="Q20" s="7">
        <v>0</v>
      </c>
      <c r="R20" s="7">
        <v>0</v>
      </c>
      <c r="S20" s="7">
        <v>0</v>
      </c>
      <c r="T20" s="7">
        <v>3</v>
      </c>
      <c r="U20" s="7">
        <v>2</v>
      </c>
      <c r="V20" s="7">
        <v>25</v>
      </c>
      <c r="W20" s="7">
        <v>2</v>
      </c>
      <c r="X20" s="7">
        <v>31</v>
      </c>
      <c r="Y20" s="7">
        <v>14</v>
      </c>
      <c r="Z20" s="7">
        <v>6</v>
      </c>
      <c r="AA20" s="7">
        <v>0</v>
      </c>
      <c r="AB20" s="7">
        <f t="shared" si="0"/>
        <v>207</v>
      </c>
    </row>
    <row r="21" spans="1:28" x14ac:dyDescent="0.3">
      <c r="A21" s="6">
        <v>19</v>
      </c>
      <c r="B21" s="7" t="s">
        <v>42</v>
      </c>
      <c r="C21" s="7">
        <v>4</v>
      </c>
      <c r="D21" s="7">
        <v>8</v>
      </c>
      <c r="E21" s="7">
        <v>1</v>
      </c>
      <c r="F21" s="7">
        <v>12</v>
      </c>
      <c r="G21" s="7">
        <v>7</v>
      </c>
      <c r="H21" s="7">
        <v>1</v>
      </c>
      <c r="I21" s="7">
        <v>16</v>
      </c>
      <c r="J21" s="7">
        <v>10</v>
      </c>
      <c r="K21" s="7">
        <v>3</v>
      </c>
      <c r="L21" s="7">
        <v>12</v>
      </c>
      <c r="M21" s="7">
        <v>5</v>
      </c>
      <c r="N21" s="7">
        <v>8</v>
      </c>
      <c r="O21" s="7">
        <v>3</v>
      </c>
      <c r="P21" s="7">
        <v>6</v>
      </c>
      <c r="Q21" s="7">
        <v>3</v>
      </c>
      <c r="R21" s="7">
        <v>1</v>
      </c>
      <c r="S21" s="7">
        <v>6</v>
      </c>
      <c r="T21" s="7">
        <v>3</v>
      </c>
      <c r="U21" s="7">
        <v>3</v>
      </c>
      <c r="V21" s="7">
        <v>16</v>
      </c>
      <c r="W21" s="7">
        <v>0</v>
      </c>
      <c r="X21" s="7">
        <v>29</v>
      </c>
      <c r="Y21" s="7">
        <v>10</v>
      </c>
      <c r="Z21" s="7">
        <v>11</v>
      </c>
      <c r="AA21" s="7">
        <v>2</v>
      </c>
      <c r="AB21" s="7">
        <f t="shared" si="0"/>
        <v>180</v>
      </c>
    </row>
    <row r="22" spans="1:28" x14ac:dyDescent="0.3">
      <c r="A22" s="6">
        <v>20</v>
      </c>
      <c r="B22" s="7" t="s">
        <v>43</v>
      </c>
      <c r="C22" s="7">
        <v>1</v>
      </c>
      <c r="D22" s="7">
        <v>53</v>
      </c>
      <c r="E22" s="7">
        <v>0</v>
      </c>
      <c r="F22" s="7">
        <v>2</v>
      </c>
      <c r="G22" s="7">
        <v>2</v>
      </c>
      <c r="H22" s="7">
        <v>0</v>
      </c>
      <c r="I22" s="7">
        <v>2</v>
      </c>
      <c r="J22" s="7">
        <v>3</v>
      </c>
      <c r="K22" s="7">
        <v>0</v>
      </c>
      <c r="L22" s="7">
        <v>2</v>
      </c>
      <c r="M22" s="7">
        <v>0</v>
      </c>
      <c r="N22" s="7">
        <v>0</v>
      </c>
      <c r="O22" s="7">
        <v>0</v>
      </c>
      <c r="P22" s="7">
        <v>2</v>
      </c>
      <c r="Q22" s="7">
        <v>2</v>
      </c>
      <c r="R22" s="7">
        <v>0</v>
      </c>
      <c r="S22" s="7">
        <v>0</v>
      </c>
      <c r="T22" s="7">
        <v>1</v>
      </c>
      <c r="U22" s="7">
        <v>0</v>
      </c>
      <c r="V22" s="7">
        <v>2</v>
      </c>
      <c r="W22" s="7">
        <v>0</v>
      </c>
      <c r="X22" s="7">
        <v>13</v>
      </c>
      <c r="Y22" s="7">
        <v>3</v>
      </c>
      <c r="Z22" s="7">
        <v>0</v>
      </c>
      <c r="AA22" s="7">
        <v>0</v>
      </c>
      <c r="AB22" s="7">
        <f t="shared" si="0"/>
        <v>88</v>
      </c>
    </row>
    <row r="23" spans="1:28" x14ac:dyDescent="0.3">
      <c r="A23" s="6">
        <v>21</v>
      </c>
      <c r="B23" s="7" t="s">
        <v>44</v>
      </c>
      <c r="C23" s="7">
        <v>2</v>
      </c>
      <c r="D23" s="7">
        <v>48</v>
      </c>
      <c r="E23" s="7">
        <v>1</v>
      </c>
      <c r="F23" s="7">
        <v>0</v>
      </c>
      <c r="G23" s="7">
        <v>3</v>
      </c>
      <c r="H23" s="7">
        <v>0</v>
      </c>
      <c r="I23" s="7">
        <v>6</v>
      </c>
      <c r="J23" s="7">
        <v>11</v>
      </c>
      <c r="K23" s="7">
        <v>0</v>
      </c>
      <c r="L23" s="7">
        <v>6</v>
      </c>
      <c r="M23" s="7">
        <v>0</v>
      </c>
      <c r="N23" s="7">
        <v>8</v>
      </c>
      <c r="O23" s="7">
        <v>0</v>
      </c>
      <c r="P23" s="7">
        <v>3</v>
      </c>
      <c r="Q23" s="7">
        <v>3</v>
      </c>
      <c r="R23" s="7">
        <v>0</v>
      </c>
      <c r="S23" s="7">
        <v>0</v>
      </c>
      <c r="T23" s="7">
        <v>0</v>
      </c>
      <c r="U23" s="7">
        <v>0</v>
      </c>
      <c r="V23" s="7">
        <v>40</v>
      </c>
      <c r="W23" s="7">
        <v>0</v>
      </c>
      <c r="X23" s="7">
        <v>25</v>
      </c>
      <c r="Y23" s="7">
        <v>3</v>
      </c>
      <c r="Z23" s="7">
        <v>3</v>
      </c>
      <c r="AA23" s="7">
        <v>0</v>
      </c>
      <c r="AB23" s="7">
        <f t="shared" si="0"/>
        <v>162</v>
      </c>
    </row>
    <row r="24" spans="1:28" x14ac:dyDescent="0.3">
      <c r="A24" s="6">
        <v>22</v>
      </c>
      <c r="B24" s="7" t="s">
        <v>45</v>
      </c>
      <c r="C24" s="7">
        <v>1</v>
      </c>
      <c r="D24" s="7">
        <v>34</v>
      </c>
      <c r="E24" s="7">
        <v>1</v>
      </c>
      <c r="F24" s="7">
        <v>3</v>
      </c>
      <c r="G24" s="7">
        <v>3</v>
      </c>
      <c r="H24" s="7">
        <v>0</v>
      </c>
      <c r="I24" s="7">
        <v>3</v>
      </c>
      <c r="J24" s="7">
        <v>6</v>
      </c>
      <c r="K24" s="7">
        <v>0</v>
      </c>
      <c r="L24" s="7">
        <v>6</v>
      </c>
      <c r="M24" s="7">
        <v>0</v>
      </c>
      <c r="N24" s="7">
        <v>6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6</v>
      </c>
      <c r="W24" s="7">
        <v>0</v>
      </c>
      <c r="X24" s="7">
        <v>22</v>
      </c>
      <c r="Y24" s="7">
        <v>22</v>
      </c>
      <c r="Z24" s="7">
        <v>3</v>
      </c>
      <c r="AA24" s="7">
        <v>0</v>
      </c>
      <c r="AB24" s="7">
        <f t="shared" si="0"/>
        <v>116</v>
      </c>
    </row>
    <row r="25" spans="1:28" x14ac:dyDescent="0.3">
      <c r="A25" s="6">
        <v>23</v>
      </c>
      <c r="B25" s="7" t="s">
        <v>46</v>
      </c>
      <c r="C25" s="7">
        <v>2</v>
      </c>
      <c r="D25" s="7">
        <v>40</v>
      </c>
      <c r="E25" s="7">
        <v>1</v>
      </c>
      <c r="F25" s="7">
        <v>4</v>
      </c>
      <c r="G25" s="7">
        <v>2</v>
      </c>
      <c r="H25" s="7">
        <v>0</v>
      </c>
      <c r="I25" s="7">
        <v>2</v>
      </c>
      <c r="J25" s="7">
        <v>2</v>
      </c>
      <c r="K25" s="7">
        <v>0</v>
      </c>
      <c r="L25" s="7">
        <v>2</v>
      </c>
      <c r="M25" s="7">
        <v>0</v>
      </c>
      <c r="N25" s="7">
        <v>16</v>
      </c>
      <c r="O25" s="7">
        <v>2</v>
      </c>
      <c r="P25" s="7">
        <v>2</v>
      </c>
      <c r="Q25" s="7">
        <v>2</v>
      </c>
      <c r="R25" s="7">
        <v>0</v>
      </c>
      <c r="S25" s="7">
        <v>0</v>
      </c>
      <c r="T25" s="7">
        <v>1</v>
      </c>
      <c r="U25" s="7">
        <v>0</v>
      </c>
      <c r="V25" s="7">
        <v>31</v>
      </c>
      <c r="W25" s="7">
        <v>0</v>
      </c>
      <c r="X25" s="7">
        <v>22</v>
      </c>
      <c r="Y25" s="7">
        <v>2</v>
      </c>
      <c r="Z25" s="7">
        <v>2</v>
      </c>
      <c r="AA25" s="7">
        <v>0</v>
      </c>
      <c r="AB25" s="7">
        <f t="shared" si="0"/>
        <v>135</v>
      </c>
    </row>
    <row r="26" spans="1:28" x14ac:dyDescent="0.3">
      <c r="A26" s="6">
        <v>24</v>
      </c>
      <c r="B26" s="7" t="s">
        <v>47</v>
      </c>
      <c r="C26" s="7">
        <v>0</v>
      </c>
      <c r="D26" s="7">
        <v>4</v>
      </c>
      <c r="E26" s="7">
        <v>0</v>
      </c>
      <c r="F26" s="7">
        <v>0</v>
      </c>
      <c r="G26" s="7">
        <v>0</v>
      </c>
      <c r="H26" s="7">
        <v>0</v>
      </c>
      <c r="I26" s="7">
        <v>2</v>
      </c>
      <c r="J26" s="7">
        <v>0</v>
      </c>
      <c r="K26" s="7">
        <v>0</v>
      </c>
      <c r="L26" s="7">
        <v>2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8</v>
      </c>
      <c r="W26" s="7">
        <v>0</v>
      </c>
      <c r="X26" s="7">
        <v>4</v>
      </c>
      <c r="Y26" s="7">
        <v>2</v>
      </c>
      <c r="Z26" s="7">
        <v>0</v>
      </c>
      <c r="AA26" s="7">
        <v>0</v>
      </c>
      <c r="AB26" s="7">
        <f t="shared" si="0"/>
        <v>22</v>
      </c>
    </row>
    <row r="27" spans="1:28" x14ac:dyDescent="0.3">
      <c r="A27" s="6">
        <v>25</v>
      </c>
      <c r="B27" s="7" t="s">
        <v>48</v>
      </c>
      <c r="C27" s="7">
        <v>1</v>
      </c>
      <c r="D27" s="7">
        <v>37</v>
      </c>
      <c r="E27" s="7">
        <v>1</v>
      </c>
      <c r="F27" s="7">
        <v>3</v>
      </c>
      <c r="G27" s="7">
        <v>3</v>
      </c>
      <c r="H27" s="7">
        <v>0</v>
      </c>
      <c r="I27" s="7">
        <v>9</v>
      </c>
      <c r="J27" s="7">
        <v>3</v>
      </c>
      <c r="K27" s="7">
        <v>0</v>
      </c>
      <c r="L27" s="7">
        <v>6</v>
      </c>
      <c r="M27" s="7">
        <v>0</v>
      </c>
      <c r="N27" s="7">
        <v>3</v>
      </c>
      <c r="O27" s="7">
        <v>3</v>
      </c>
      <c r="P27" s="7">
        <v>0</v>
      </c>
      <c r="Q27" s="7">
        <v>0</v>
      </c>
      <c r="R27" s="7">
        <v>0</v>
      </c>
      <c r="S27" s="7">
        <v>0</v>
      </c>
      <c r="T27" s="7">
        <v>1</v>
      </c>
      <c r="U27" s="7">
        <v>0</v>
      </c>
      <c r="V27" s="7">
        <v>28</v>
      </c>
      <c r="W27" s="7">
        <v>0</v>
      </c>
      <c r="X27" s="7">
        <v>12</v>
      </c>
      <c r="Y27" s="7">
        <v>6</v>
      </c>
      <c r="Z27" s="7">
        <v>9</v>
      </c>
      <c r="AA27" s="7">
        <v>0</v>
      </c>
      <c r="AB27" s="7">
        <f t="shared" si="0"/>
        <v>125</v>
      </c>
    </row>
    <row r="28" spans="1:28" x14ac:dyDescent="0.3">
      <c r="A28" s="6">
        <v>26</v>
      </c>
      <c r="B28" s="7" t="s">
        <v>49</v>
      </c>
      <c r="C28" s="7">
        <v>2</v>
      </c>
      <c r="D28" s="7">
        <v>115</v>
      </c>
      <c r="E28" s="7">
        <v>2</v>
      </c>
      <c r="F28" s="7">
        <v>8</v>
      </c>
      <c r="G28" s="7">
        <v>8</v>
      </c>
      <c r="H28" s="7">
        <v>4</v>
      </c>
      <c r="I28" s="7">
        <v>23</v>
      </c>
      <c r="J28" s="7">
        <v>19</v>
      </c>
      <c r="K28" s="7">
        <v>0</v>
      </c>
      <c r="L28" s="7">
        <v>11</v>
      </c>
      <c r="M28" s="7">
        <v>0</v>
      </c>
      <c r="N28" s="7">
        <v>15</v>
      </c>
      <c r="O28" s="7">
        <v>4</v>
      </c>
      <c r="P28" s="7">
        <v>4</v>
      </c>
      <c r="Q28" s="7">
        <v>4</v>
      </c>
      <c r="R28" s="7">
        <v>0</v>
      </c>
      <c r="S28" s="7">
        <v>0</v>
      </c>
      <c r="T28" s="7">
        <v>2</v>
      </c>
      <c r="U28" s="7">
        <v>4</v>
      </c>
      <c r="V28" s="7">
        <v>69</v>
      </c>
      <c r="W28" s="7">
        <v>0</v>
      </c>
      <c r="X28" s="7">
        <v>61</v>
      </c>
      <c r="Y28" s="7">
        <v>4</v>
      </c>
      <c r="Z28" s="7">
        <v>8</v>
      </c>
      <c r="AA28" s="7">
        <v>4</v>
      </c>
      <c r="AB28" s="7">
        <f t="shared" si="0"/>
        <v>371</v>
      </c>
    </row>
    <row r="29" spans="1:28" x14ac:dyDescent="0.3">
      <c r="A29" s="6">
        <v>27</v>
      </c>
      <c r="B29" s="7" t="s">
        <v>50</v>
      </c>
      <c r="C29" s="7">
        <v>1</v>
      </c>
      <c r="D29" s="7">
        <v>29</v>
      </c>
      <c r="E29" s="7">
        <v>1</v>
      </c>
      <c r="F29" s="7">
        <v>2</v>
      </c>
      <c r="G29" s="7">
        <v>5</v>
      </c>
      <c r="H29" s="7">
        <v>0</v>
      </c>
      <c r="I29" s="7">
        <v>3</v>
      </c>
      <c r="J29" s="7">
        <v>12</v>
      </c>
      <c r="K29" s="7">
        <v>0</v>
      </c>
      <c r="L29" s="7">
        <v>3</v>
      </c>
      <c r="M29" s="7">
        <v>0</v>
      </c>
      <c r="N29" s="7">
        <v>2</v>
      </c>
      <c r="O29" s="7">
        <v>2</v>
      </c>
      <c r="P29" s="7">
        <v>2</v>
      </c>
      <c r="Q29" s="7">
        <v>2</v>
      </c>
      <c r="R29" s="7">
        <v>0</v>
      </c>
      <c r="S29" s="7">
        <v>0</v>
      </c>
      <c r="T29" s="7">
        <v>1</v>
      </c>
      <c r="U29" s="7">
        <v>0</v>
      </c>
      <c r="V29" s="7">
        <v>8</v>
      </c>
      <c r="W29" s="7">
        <v>0</v>
      </c>
      <c r="X29" s="7">
        <v>17</v>
      </c>
      <c r="Y29" s="7">
        <v>10</v>
      </c>
      <c r="Z29" s="7">
        <v>3</v>
      </c>
      <c r="AA29" s="7">
        <v>0</v>
      </c>
      <c r="AB29" s="7">
        <f t="shared" si="0"/>
        <v>103</v>
      </c>
    </row>
    <row r="30" spans="1:28" x14ac:dyDescent="0.3">
      <c r="A30" s="6">
        <v>28</v>
      </c>
      <c r="B30" s="7" t="s">
        <v>51</v>
      </c>
      <c r="C30" s="7">
        <v>1</v>
      </c>
      <c r="D30" s="7">
        <v>18</v>
      </c>
      <c r="E30" s="7">
        <v>1</v>
      </c>
      <c r="F30" s="7">
        <v>3</v>
      </c>
      <c r="G30" s="7">
        <v>3</v>
      </c>
      <c r="H30" s="7">
        <v>1</v>
      </c>
      <c r="I30" s="7">
        <v>6</v>
      </c>
      <c r="J30" s="7">
        <v>1</v>
      </c>
      <c r="K30" s="7">
        <v>0</v>
      </c>
      <c r="L30" s="7">
        <v>4</v>
      </c>
      <c r="M30" s="7">
        <v>0</v>
      </c>
      <c r="N30" s="7">
        <v>6</v>
      </c>
      <c r="O30" s="7">
        <v>1</v>
      </c>
      <c r="P30" s="7">
        <v>1</v>
      </c>
      <c r="Q30" s="7">
        <v>1</v>
      </c>
      <c r="R30" s="7">
        <v>0</v>
      </c>
      <c r="S30" s="7">
        <v>0</v>
      </c>
      <c r="T30" s="7">
        <v>1</v>
      </c>
      <c r="U30" s="7">
        <v>0</v>
      </c>
      <c r="V30" s="7">
        <v>16</v>
      </c>
      <c r="W30" s="7">
        <v>0</v>
      </c>
      <c r="X30" s="7">
        <v>21</v>
      </c>
      <c r="Y30" s="7">
        <v>4</v>
      </c>
      <c r="Z30" s="7">
        <v>3</v>
      </c>
      <c r="AA30" s="7">
        <v>1</v>
      </c>
      <c r="AB30" s="7">
        <f t="shared" si="0"/>
        <v>93</v>
      </c>
    </row>
    <row r="31" spans="1:28" x14ac:dyDescent="0.3">
      <c r="A31" s="6">
        <v>29</v>
      </c>
      <c r="B31" s="7" t="s">
        <v>52</v>
      </c>
      <c r="C31" s="7">
        <v>2</v>
      </c>
      <c r="D31" s="7">
        <v>26</v>
      </c>
      <c r="E31" s="7">
        <v>1</v>
      </c>
      <c r="F31" s="7">
        <v>5</v>
      </c>
      <c r="G31" s="7">
        <v>2</v>
      </c>
      <c r="H31" s="7">
        <v>2</v>
      </c>
      <c r="I31" s="7">
        <v>5</v>
      </c>
      <c r="J31" s="7">
        <v>9</v>
      </c>
      <c r="K31" s="7">
        <v>2</v>
      </c>
      <c r="L31" s="7">
        <v>5</v>
      </c>
      <c r="M31" s="7">
        <v>1</v>
      </c>
      <c r="N31" s="7">
        <v>6</v>
      </c>
      <c r="O31" s="7">
        <v>3</v>
      </c>
      <c r="P31" s="7">
        <v>2</v>
      </c>
      <c r="Q31" s="7">
        <v>3</v>
      </c>
      <c r="R31" s="7">
        <v>0</v>
      </c>
      <c r="S31" s="7">
        <v>0</v>
      </c>
      <c r="T31" s="7">
        <v>1</v>
      </c>
      <c r="U31" s="7">
        <v>2</v>
      </c>
      <c r="V31" s="7">
        <v>18</v>
      </c>
      <c r="W31" s="7">
        <v>0</v>
      </c>
      <c r="X31" s="7">
        <v>25</v>
      </c>
      <c r="Y31" s="7">
        <v>14</v>
      </c>
      <c r="Z31" s="7">
        <v>3</v>
      </c>
      <c r="AA31" s="7">
        <v>2</v>
      </c>
      <c r="AB31" s="7">
        <f t="shared" si="0"/>
        <v>139</v>
      </c>
    </row>
    <row r="32" spans="1:28" x14ac:dyDescent="0.3">
      <c r="A32" s="6">
        <v>30</v>
      </c>
      <c r="B32" s="7" t="s">
        <v>53</v>
      </c>
      <c r="C32" s="7">
        <v>0</v>
      </c>
      <c r="D32" s="7">
        <v>14</v>
      </c>
      <c r="E32" s="7">
        <v>0</v>
      </c>
      <c r="F32" s="7">
        <v>0</v>
      </c>
      <c r="G32" s="7">
        <v>0</v>
      </c>
      <c r="H32" s="7">
        <v>0</v>
      </c>
      <c r="I32" s="7">
        <v>7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14</v>
      </c>
      <c r="Y32" s="7">
        <v>36</v>
      </c>
      <c r="Z32" s="7">
        <v>0</v>
      </c>
      <c r="AA32" s="7">
        <v>0</v>
      </c>
      <c r="AB32" s="7">
        <f t="shared" si="0"/>
        <v>71</v>
      </c>
    </row>
    <row r="33" spans="1:28" x14ac:dyDescent="0.3">
      <c r="A33" s="6">
        <v>31</v>
      </c>
      <c r="B33" s="7" t="s">
        <v>54</v>
      </c>
      <c r="C33" s="7">
        <v>2</v>
      </c>
      <c r="D33" s="7">
        <v>21</v>
      </c>
      <c r="E33" s="7">
        <v>1</v>
      </c>
      <c r="F33" s="7">
        <v>6</v>
      </c>
      <c r="G33" s="7">
        <v>5</v>
      </c>
      <c r="H33" s="7">
        <v>3</v>
      </c>
      <c r="I33" s="7">
        <v>6</v>
      </c>
      <c r="J33" s="7">
        <v>9</v>
      </c>
      <c r="K33" s="7">
        <v>2</v>
      </c>
      <c r="L33" s="7">
        <v>9</v>
      </c>
      <c r="M33" s="7">
        <v>1</v>
      </c>
      <c r="N33" s="7">
        <v>11</v>
      </c>
      <c r="O33" s="7">
        <v>3</v>
      </c>
      <c r="P33" s="7">
        <v>3</v>
      </c>
      <c r="Q33" s="7">
        <v>2</v>
      </c>
      <c r="R33" s="7">
        <v>0</v>
      </c>
      <c r="S33" s="7">
        <v>0</v>
      </c>
      <c r="T33" s="7">
        <v>1</v>
      </c>
      <c r="U33" s="7">
        <v>2</v>
      </c>
      <c r="V33" s="7">
        <v>36</v>
      </c>
      <c r="W33" s="7">
        <v>0</v>
      </c>
      <c r="X33" s="7">
        <v>26</v>
      </c>
      <c r="Y33" s="7">
        <v>9</v>
      </c>
      <c r="Z33" s="7">
        <v>17</v>
      </c>
      <c r="AA33" s="7">
        <v>2</v>
      </c>
      <c r="AB33" s="7">
        <f t="shared" si="0"/>
        <v>177</v>
      </c>
    </row>
    <row r="34" spans="1:28" x14ac:dyDescent="0.3">
      <c r="A34" s="6">
        <v>32</v>
      </c>
      <c r="B34" s="7" t="s">
        <v>55</v>
      </c>
      <c r="C34" s="7">
        <v>1</v>
      </c>
      <c r="D34" s="7">
        <v>36</v>
      </c>
      <c r="E34" s="7">
        <v>0</v>
      </c>
      <c r="F34" s="7">
        <v>0</v>
      </c>
      <c r="G34" s="7">
        <v>3</v>
      </c>
      <c r="H34" s="7">
        <v>0</v>
      </c>
      <c r="I34" s="7">
        <v>3</v>
      </c>
      <c r="J34" s="7">
        <v>13</v>
      </c>
      <c r="K34" s="7">
        <v>0</v>
      </c>
      <c r="L34" s="7">
        <v>6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1</v>
      </c>
      <c r="U34" s="7">
        <v>0</v>
      </c>
      <c r="V34" s="7">
        <v>3</v>
      </c>
      <c r="W34" s="7">
        <v>0</v>
      </c>
      <c r="X34" s="7">
        <v>23</v>
      </c>
      <c r="Y34" s="7">
        <v>16</v>
      </c>
      <c r="Z34" s="7">
        <v>3</v>
      </c>
      <c r="AA34" s="7">
        <v>0</v>
      </c>
      <c r="AB34" s="7">
        <f t="shared" si="0"/>
        <v>108</v>
      </c>
    </row>
    <row r="35" spans="1:28" x14ac:dyDescent="0.3">
      <c r="A35" s="6">
        <v>33</v>
      </c>
      <c r="B35" s="7" t="s">
        <v>56</v>
      </c>
      <c r="C35" s="7">
        <v>0</v>
      </c>
      <c r="D35" s="7">
        <v>30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/>
      <c r="X35" s="7">
        <v>7</v>
      </c>
      <c r="Y35" s="7">
        <v>0</v>
      </c>
      <c r="Z35" s="7">
        <v>2</v>
      </c>
      <c r="AA35" s="7">
        <v>0</v>
      </c>
      <c r="AB35" s="7">
        <f t="shared" si="0"/>
        <v>39</v>
      </c>
    </row>
    <row r="36" spans="1:28" s="11" customFormat="1" ht="15.6" x14ac:dyDescent="0.3">
      <c r="A36" s="8"/>
      <c r="B36" s="9" t="s">
        <v>23</v>
      </c>
      <c r="C36" s="9">
        <f t="shared" ref="C36:AA36" si="1">SUM(C3:C35)</f>
        <v>41</v>
      </c>
      <c r="D36" s="9">
        <f t="shared" si="1"/>
        <v>1083</v>
      </c>
      <c r="E36" s="9">
        <f t="shared" si="1"/>
        <v>28</v>
      </c>
      <c r="F36" s="9">
        <f t="shared" si="1"/>
        <v>99</v>
      </c>
      <c r="G36" s="9">
        <f t="shared" si="1"/>
        <v>89</v>
      </c>
      <c r="H36" s="9">
        <f t="shared" si="1"/>
        <v>18</v>
      </c>
      <c r="I36" s="9">
        <f t="shared" si="1"/>
        <v>200</v>
      </c>
      <c r="J36" s="9">
        <f t="shared" si="1"/>
        <v>232</v>
      </c>
      <c r="K36" s="9">
        <f t="shared" si="1"/>
        <v>16</v>
      </c>
      <c r="L36" s="9">
        <f t="shared" si="1"/>
        <v>151</v>
      </c>
      <c r="M36" s="9">
        <f t="shared" si="1"/>
        <v>10</v>
      </c>
      <c r="N36" s="9">
        <f t="shared" si="1"/>
        <v>214</v>
      </c>
      <c r="O36" s="9">
        <f t="shared" si="1"/>
        <v>51</v>
      </c>
      <c r="P36" s="9">
        <f t="shared" si="1"/>
        <v>56</v>
      </c>
      <c r="Q36" s="9">
        <f t="shared" si="1"/>
        <v>58</v>
      </c>
      <c r="R36" s="9">
        <f t="shared" si="1"/>
        <v>1</v>
      </c>
      <c r="S36" s="9">
        <f t="shared" si="1"/>
        <v>10</v>
      </c>
      <c r="T36" s="9">
        <f t="shared" si="1"/>
        <v>30</v>
      </c>
      <c r="U36" s="9">
        <f t="shared" si="1"/>
        <v>23</v>
      </c>
      <c r="V36" s="9">
        <f t="shared" si="1"/>
        <v>608</v>
      </c>
      <c r="W36" s="9">
        <f t="shared" si="1"/>
        <v>2</v>
      </c>
      <c r="X36" s="9">
        <f t="shared" si="1"/>
        <v>747</v>
      </c>
      <c r="Y36" s="9">
        <f t="shared" si="1"/>
        <v>329</v>
      </c>
      <c r="Z36" s="9">
        <f t="shared" si="1"/>
        <v>168</v>
      </c>
      <c r="AA36" s="9">
        <f t="shared" si="1"/>
        <v>15</v>
      </c>
      <c r="AB36" s="10">
        <f t="shared" si="0"/>
        <v>4279</v>
      </c>
    </row>
    <row r="39" spans="1:28" ht="21" x14ac:dyDescent="0.3">
      <c r="A39" s="12" t="s">
        <v>62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</row>
    <row r="40" spans="1:28" ht="51" x14ac:dyDescent="0.3">
      <c r="A40" s="2" t="s">
        <v>57</v>
      </c>
      <c r="B40" s="3" t="s">
        <v>58</v>
      </c>
      <c r="C40" s="2" t="s">
        <v>0</v>
      </c>
      <c r="D40" s="2" t="s">
        <v>1</v>
      </c>
      <c r="E40" s="2" t="s">
        <v>2</v>
      </c>
      <c r="F40" s="2" t="s">
        <v>3</v>
      </c>
      <c r="G40" s="2" t="s">
        <v>4</v>
      </c>
      <c r="H40" s="2" t="s">
        <v>5</v>
      </c>
      <c r="I40" s="2" t="s">
        <v>6</v>
      </c>
      <c r="J40" s="2" t="s">
        <v>7</v>
      </c>
      <c r="K40" s="2" t="s">
        <v>8</v>
      </c>
      <c r="L40" s="2" t="s">
        <v>61</v>
      </c>
      <c r="M40" s="2" t="s">
        <v>9</v>
      </c>
      <c r="N40" s="2" t="s">
        <v>10</v>
      </c>
      <c r="O40" s="2" t="s">
        <v>11</v>
      </c>
      <c r="P40" s="2" t="s">
        <v>12</v>
      </c>
      <c r="Q40" s="2" t="s">
        <v>60</v>
      </c>
      <c r="R40" s="2" t="s">
        <v>13</v>
      </c>
      <c r="S40" s="2" t="s">
        <v>14</v>
      </c>
      <c r="T40" s="2" t="s">
        <v>15</v>
      </c>
      <c r="U40" s="2" t="s">
        <v>16</v>
      </c>
      <c r="V40" s="2" t="s">
        <v>17</v>
      </c>
      <c r="W40" s="2" t="s">
        <v>18</v>
      </c>
      <c r="X40" s="2" t="s">
        <v>19</v>
      </c>
      <c r="Y40" s="2" t="s">
        <v>20</v>
      </c>
      <c r="Z40" s="2" t="s">
        <v>21</v>
      </c>
      <c r="AA40" s="2" t="s">
        <v>22</v>
      </c>
      <c r="AB40" s="4" t="s">
        <v>63</v>
      </c>
    </row>
    <row r="41" spans="1:28" x14ac:dyDescent="0.3">
      <c r="A41" s="6">
        <v>1</v>
      </c>
      <c r="B41" s="7" t="s">
        <v>24</v>
      </c>
      <c r="C41" s="7">
        <f t="shared" ref="C41:L41" si="2">ROUND(C$75/C$36*C3,0)</f>
        <v>0</v>
      </c>
      <c r="D41" s="7">
        <f t="shared" si="2"/>
        <v>32</v>
      </c>
      <c r="E41" s="7">
        <f t="shared" si="2"/>
        <v>0</v>
      </c>
      <c r="F41" s="7">
        <f t="shared" si="2"/>
        <v>0</v>
      </c>
      <c r="G41" s="7">
        <f t="shared" si="2"/>
        <v>4</v>
      </c>
      <c r="H41" s="7">
        <f t="shared" si="2"/>
        <v>0</v>
      </c>
      <c r="I41" s="7">
        <f t="shared" si="2"/>
        <v>8</v>
      </c>
      <c r="J41" s="7">
        <f t="shared" si="2"/>
        <v>11</v>
      </c>
      <c r="K41" s="7">
        <f t="shared" si="2"/>
        <v>0</v>
      </c>
      <c r="L41" s="7">
        <f t="shared" si="2"/>
        <v>2</v>
      </c>
      <c r="M41" s="7">
        <v>0</v>
      </c>
      <c r="N41" s="7">
        <f t="shared" ref="N41:AA41" si="3">ROUND(N$75/N$36*N3,0)</f>
        <v>3</v>
      </c>
      <c r="O41" s="7">
        <f t="shared" si="3"/>
        <v>0</v>
      </c>
      <c r="P41" s="7">
        <f t="shared" si="3"/>
        <v>0</v>
      </c>
      <c r="Q41" s="7">
        <f t="shared" si="3"/>
        <v>0</v>
      </c>
      <c r="R41" s="7">
        <f t="shared" si="3"/>
        <v>0</v>
      </c>
      <c r="S41" s="7">
        <f t="shared" si="3"/>
        <v>0</v>
      </c>
      <c r="T41" s="7">
        <f t="shared" si="3"/>
        <v>2</v>
      </c>
      <c r="U41" s="7">
        <f t="shared" si="3"/>
        <v>0</v>
      </c>
      <c r="V41" s="7">
        <f t="shared" si="3"/>
        <v>6</v>
      </c>
      <c r="W41" s="7">
        <f t="shared" si="3"/>
        <v>0</v>
      </c>
      <c r="X41" s="7">
        <f t="shared" si="3"/>
        <v>29</v>
      </c>
      <c r="Y41" s="7">
        <f t="shared" si="3"/>
        <v>20</v>
      </c>
      <c r="Z41" s="7">
        <f t="shared" si="3"/>
        <v>3</v>
      </c>
      <c r="AA41" s="7">
        <f t="shared" si="3"/>
        <v>0</v>
      </c>
      <c r="AB41" s="7">
        <f>SUM(C41:AA41)</f>
        <v>120</v>
      </c>
    </row>
    <row r="42" spans="1:28" x14ac:dyDescent="0.3">
      <c r="A42" s="6">
        <v>2</v>
      </c>
      <c r="B42" s="7" t="s">
        <v>25</v>
      </c>
      <c r="C42" s="7">
        <f t="shared" ref="C42:L42" si="4">ROUND(C$75/C$36*C4,0)</f>
        <v>2</v>
      </c>
      <c r="D42" s="7">
        <f t="shared" si="4"/>
        <v>41</v>
      </c>
      <c r="E42" s="7">
        <f t="shared" si="4"/>
        <v>1</v>
      </c>
      <c r="F42" s="7">
        <f t="shared" si="4"/>
        <v>7</v>
      </c>
      <c r="G42" s="7">
        <f t="shared" si="4"/>
        <v>4</v>
      </c>
      <c r="H42" s="7">
        <f t="shared" si="4"/>
        <v>0</v>
      </c>
      <c r="I42" s="7">
        <f t="shared" si="4"/>
        <v>19</v>
      </c>
      <c r="J42" s="7">
        <f t="shared" si="4"/>
        <v>11</v>
      </c>
      <c r="K42" s="7">
        <f t="shared" si="4"/>
        <v>0</v>
      </c>
      <c r="L42" s="7">
        <f t="shared" si="4"/>
        <v>6</v>
      </c>
      <c r="M42" s="7">
        <v>0</v>
      </c>
      <c r="N42" s="7">
        <f t="shared" ref="N42:AA42" si="5">ROUND(N$75/N$36*N4,0)</f>
        <v>7</v>
      </c>
      <c r="O42" s="7">
        <f t="shared" si="5"/>
        <v>10</v>
      </c>
      <c r="P42" s="7">
        <f t="shared" si="5"/>
        <v>2</v>
      </c>
      <c r="Q42" s="7">
        <f t="shared" si="5"/>
        <v>2</v>
      </c>
      <c r="R42" s="7">
        <f t="shared" si="5"/>
        <v>0</v>
      </c>
      <c r="S42" s="7">
        <f t="shared" si="5"/>
        <v>0</v>
      </c>
      <c r="T42" s="7">
        <f t="shared" si="5"/>
        <v>1</v>
      </c>
      <c r="U42" s="7">
        <f t="shared" si="5"/>
        <v>0</v>
      </c>
      <c r="V42" s="7">
        <f t="shared" si="5"/>
        <v>23</v>
      </c>
      <c r="W42" s="7">
        <f t="shared" si="5"/>
        <v>0</v>
      </c>
      <c r="X42" s="7">
        <f t="shared" si="5"/>
        <v>82</v>
      </c>
      <c r="Y42" s="7">
        <f t="shared" si="5"/>
        <v>23</v>
      </c>
      <c r="Z42" s="7">
        <f t="shared" si="5"/>
        <v>42</v>
      </c>
      <c r="AA42" s="7">
        <f t="shared" si="5"/>
        <v>0</v>
      </c>
      <c r="AB42" s="7">
        <f t="shared" ref="AB42:AB73" si="6">SUM(C42:AA42)</f>
        <v>283</v>
      </c>
    </row>
    <row r="43" spans="1:28" x14ac:dyDescent="0.3">
      <c r="A43" s="6">
        <v>3</v>
      </c>
      <c r="B43" s="7" t="s">
        <v>26</v>
      </c>
      <c r="C43" s="7">
        <f t="shared" ref="C43:L43" si="7">ROUND(C$75/C$36*C5,0)</f>
        <v>2</v>
      </c>
      <c r="D43" s="7">
        <f t="shared" si="7"/>
        <v>23</v>
      </c>
      <c r="E43" s="7">
        <f t="shared" si="7"/>
        <v>1</v>
      </c>
      <c r="F43" s="7">
        <f t="shared" si="7"/>
        <v>0</v>
      </c>
      <c r="G43" s="7">
        <f t="shared" si="7"/>
        <v>2</v>
      </c>
      <c r="H43" s="7">
        <f t="shared" si="7"/>
        <v>0</v>
      </c>
      <c r="I43" s="7">
        <f t="shared" si="7"/>
        <v>2</v>
      </c>
      <c r="J43" s="7">
        <f t="shared" si="7"/>
        <v>2</v>
      </c>
      <c r="K43" s="7">
        <f t="shared" si="7"/>
        <v>0</v>
      </c>
      <c r="L43" s="7">
        <f t="shared" si="7"/>
        <v>1</v>
      </c>
      <c r="M43" s="7">
        <v>0</v>
      </c>
      <c r="N43" s="7">
        <f t="shared" ref="N43:AA43" si="8">ROUND(N$75/N$36*N5,0)</f>
        <v>12</v>
      </c>
      <c r="O43" s="7">
        <f t="shared" si="8"/>
        <v>0</v>
      </c>
      <c r="P43" s="7">
        <f t="shared" si="8"/>
        <v>0</v>
      </c>
      <c r="Q43" s="7">
        <f t="shared" si="8"/>
        <v>0</v>
      </c>
      <c r="R43" s="7">
        <f t="shared" si="8"/>
        <v>0</v>
      </c>
      <c r="S43" s="7">
        <f t="shared" si="8"/>
        <v>0</v>
      </c>
      <c r="T43" s="7">
        <f t="shared" si="8"/>
        <v>1</v>
      </c>
      <c r="U43" s="7">
        <f t="shared" si="8"/>
        <v>0</v>
      </c>
      <c r="V43" s="7">
        <f t="shared" si="8"/>
        <v>8</v>
      </c>
      <c r="W43" s="7">
        <f t="shared" si="8"/>
        <v>0</v>
      </c>
      <c r="X43" s="7">
        <f t="shared" si="8"/>
        <v>13</v>
      </c>
      <c r="Y43" s="7">
        <f t="shared" si="8"/>
        <v>9</v>
      </c>
      <c r="Z43" s="7">
        <f t="shared" si="8"/>
        <v>0</v>
      </c>
      <c r="AA43" s="7">
        <f t="shared" si="8"/>
        <v>0</v>
      </c>
      <c r="AB43" s="7">
        <f t="shared" si="6"/>
        <v>76</v>
      </c>
    </row>
    <row r="44" spans="1:28" x14ac:dyDescent="0.3">
      <c r="A44" s="6">
        <v>4</v>
      </c>
      <c r="B44" s="7" t="s">
        <v>27</v>
      </c>
      <c r="C44" s="7">
        <f t="shared" ref="C44:L44" si="9">ROUND(C$75/C$36*C6,0)</f>
        <v>1</v>
      </c>
      <c r="D44" s="7">
        <f t="shared" si="9"/>
        <v>12</v>
      </c>
      <c r="E44" s="7">
        <f t="shared" si="9"/>
        <v>1</v>
      </c>
      <c r="F44" s="7">
        <f t="shared" si="9"/>
        <v>5</v>
      </c>
      <c r="G44" s="7">
        <f t="shared" si="9"/>
        <v>4</v>
      </c>
      <c r="H44" s="7">
        <f t="shared" si="9"/>
        <v>3</v>
      </c>
      <c r="I44" s="7">
        <f t="shared" si="9"/>
        <v>6</v>
      </c>
      <c r="J44" s="7">
        <f t="shared" si="9"/>
        <v>3</v>
      </c>
      <c r="K44" s="7">
        <f t="shared" si="9"/>
        <v>3</v>
      </c>
      <c r="L44" s="7">
        <f t="shared" si="9"/>
        <v>2</v>
      </c>
      <c r="M44" s="7">
        <v>0</v>
      </c>
      <c r="N44" s="7">
        <f t="shared" ref="N44:AA44" si="10">ROUND(N$75/N$36*N6,0)</f>
        <v>5</v>
      </c>
      <c r="O44" s="7">
        <f t="shared" si="10"/>
        <v>4</v>
      </c>
      <c r="P44" s="7">
        <f t="shared" si="10"/>
        <v>2</v>
      </c>
      <c r="Q44" s="7">
        <f t="shared" si="10"/>
        <v>2</v>
      </c>
      <c r="R44" s="7">
        <f t="shared" si="10"/>
        <v>0</v>
      </c>
      <c r="S44" s="7">
        <f t="shared" si="10"/>
        <v>0</v>
      </c>
      <c r="T44" s="7">
        <f t="shared" si="10"/>
        <v>0</v>
      </c>
      <c r="U44" s="7">
        <f t="shared" si="10"/>
        <v>0</v>
      </c>
      <c r="V44" s="7">
        <f t="shared" si="10"/>
        <v>13</v>
      </c>
      <c r="W44" s="7">
        <f t="shared" si="10"/>
        <v>0</v>
      </c>
      <c r="X44" s="7">
        <f t="shared" si="10"/>
        <v>26</v>
      </c>
      <c r="Y44" s="7">
        <f t="shared" si="10"/>
        <v>5</v>
      </c>
      <c r="Z44" s="7">
        <f t="shared" si="10"/>
        <v>3</v>
      </c>
      <c r="AA44" s="7">
        <f t="shared" si="10"/>
        <v>0</v>
      </c>
      <c r="AB44" s="7">
        <f t="shared" si="6"/>
        <v>100</v>
      </c>
    </row>
    <row r="45" spans="1:28" x14ac:dyDescent="0.3">
      <c r="A45" s="6">
        <v>5</v>
      </c>
      <c r="B45" s="7" t="s">
        <v>28</v>
      </c>
      <c r="C45" s="7">
        <f t="shared" ref="C45:L45" si="11">ROUND(C$75/C$36*C7,0)</f>
        <v>1</v>
      </c>
      <c r="D45" s="7">
        <f t="shared" si="11"/>
        <v>31</v>
      </c>
      <c r="E45" s="7">
        <f t="shared" si="11"/>
        <v>2</v>
      </c>
      <c r="F45" s="7">
        <f t="shared" si="11"/>
        <v>6</v>
      </c>
      <c r="G45" s="7">
        <f t="shared" si="11"/>
        <v>12</v>
      </c>
      <c r="H45" s="7">
        <f t="shared" si="11"/>
        <v>0</v>
      </c>
      <c r="I45" s="7">
        <f t="shared" si="11"/>
        <v>7</v>
      </c>
      <c r="J45" s="7">
        <f t="shared" si="11"/>
        <v>15</v>
      </c>
      <c r="K45" s="7">
        <f t="shared" si="11"/>
        <v>4</v>
      </c>
      <c r="L45" s="7">
        <f t="shared" si="11"/>
        <v>2</v>
      </c>
      <c r="M45" s="7">
        <v>1</v>
      </c>
      <c r="N45" s="7">
        <f t="shared" ref="N45:AA45" si="12">ROUND(N$75/N$36*N7,0)</f>
        <v>8</v>
      </c>
      <c r="O45" s="7">
        <f t="shared" si="12"/>
        <v>3</v>
      </c>
      <c r="P45" s="7">
        <f t="shared" si="12"/>
        <v>1</v>
      </c>
      <c r="Q45" s="7">
        <f t="shared" si="12"/>
        <v>2</v>
      </c>
      <c r="R45" s="7">
        <f t="shared" si="12"/>
        <v>0</v>
      </c>
      <c r="S45" s="7">
        <f t="shared" si="12"/>
        <v>0</v>
      </c>
      <c r="T45" s="7">
        <f t="shared" si="12"/>
        <v>1</v>
      </c>
      <c r="U45" s="7">
        <f t="shared" si="12"/>
        <v>2</v>
      </c>
      <c r="V45" s="7">
        <f t="shared" si="12"/>
        <v>44</v>
      </c>
      <c r="W45" s="7">
        <f t="shared" si="12"/>
        <v>0</v>
      </c>
      <c r="X45" s="7">
        <f t="shared" si="12"/>
        <v>59</v>
      </c>
      <c r="Y45" s="7">
        <f t="shared" si="12"/>
        <v>12</v>
      </c>
      <c r="Z45" s="7">
        <f t="shared" si="12"/>
        <v>6</v>
      </c>
      <c r="AA45" s="7">
        <f t="shared" si="12"/>
        <v>2</v>
      </c>
      <c r="AB45" s="7">
        <f t="shared" si="6"/>
        <v>221</v>
      </c>
    </row>
    <row r="46" spans="1:28" x14ac:dyDescent="0.3">
      <c r="A46" s="6">
        <v>6</v>
      </c>
      <c r="B46" s="7" t="s">
        <v>29</v>
      </c>
      <c r="C46" s="7">
        <f t="shared" ref="C46:L46" si="13">ROUND(C$75/C$36*C8,0)</f>
        <v>0</v>
      </c>
      <c r="D46" s="7">
        <f t="shared" si="13"/>
        <v>16</v>
      </c>
      <c r="E46" s="7">
        <f t="shared" si="13"/>
        <v>0</v>
      </c>
      <c r="F46" s="7">
        <f t="shared" si="13"/>
        <v>0</v>
      </c>
      <c r="G46" s="7">
        <f t="shared" si="13"/>
        <v>0</v>
      </c>
      <c r="H46" s="7">
        <f t="shared" si="13"/>
        <v>0</v>
      </c>
      <c r="I46" s="7">
        <f t="shared" si="13"/>
        <v>2</v>
      </c>
      <c r="J46" s="7">
        <f t="shared" si="13"/>
        <v>0</v>
      </c>
      <c r="K46" s="7">
        <f t="shared" si="13"/>
        <v>0</v>
      </c>
      <c r="L46" s="7">
        <f t="shared" si="13"/>
        <v>1</v>
      </c>
      <c r="M46" s="7">
        <v>0</v>
      </c>
      <c r="N46" s="7">
        <f t="shared" ref="N46:AA46" si="14">ROUND(N$75/N$36*N8,0)</f>
        <v>0</v>
      </c>
      <c r="O46" s="7">
        <f t="shared" si="14"/>
        <v>0</v>
      </c>
      <c r="P46" s="7">
        <f t="shared" si="14"/>
        <v>1</v>
      </c>
      <c r="Q46" s="7">
        <f t="shared" si="14"/>
        <v>1</v>
      </c>
      <c r="R46" s="7">
        <f t="shared" si="14"/>
        <v>0</v>
      </c>
      <c r="S46" s="7">
        <f t="shared" si="14"/>
        <v>0</v>
      </c>
      <c r="T46" s="7">
        <f t="shared" si="14"/>
        <v>0</v>
      </c>
      <c r="U46" s="7">
        <f t="shared" si="14"/>
        <v>0</v>
      </c>
      <c r="V46" s="7">
        <f t="shared" si="14"/>
        <v>12</v>
      </c>
      <c r="W46" s="7">
        <f t="shared" si="14"/>
        <v>0</v>
      </c>
      <c r="X46" s="7">
        <f t="shared" si="14"/>
        <v>17</v>
      </c>
      <c r="Y46" s="7">
        <f t="shared" si="14"/>
        <v>2</v>
      </c>
      <c r="Z46" s="7">
        <f t="shared" si="14"/>
        <v>0</v>
      </c>
      <c r="AA46" s="7">
        <f t="shared" si="14"/>
        <v>0</v>
      </c>
      <c r="AB46" s="7">
        <f t="shared" si="6"/>
        <v>52</v>
      </c>
    </row>
    <row r="47" spans="1:28" x14ac:dyDescent="0.3">
      <c r="A47" s="6">
        <v>7</v>
      </c>
      <c r="B47" s="7" t="s">
        <v>30</v>
      </c>
      <c r="C47" s="7">
        <f t="shared" ref="C47:L47" si="15">ROUND(C$75/C$36*C9,0)</f>
        <v>0</v>
      </c>
      <c r="D47" s="7">
        <f t="shared" si="15"/>
        <v>16</v>
      </c>
      <c r="E47" s="7">
        <f t="shared" si="15"/>
        <v>0</v>
      </c>
      <c r="F47" s="7">
        <f t="shared" si="15"/>
        <v>0</v>
      </c>
      <c r="G47" s="7">
        <f t="shared" si="15"/>
        <v>0</v>
      </c>
      <c r="H47" s="7">
        <f t="shared" si="15"/>
        <v>0</v>
      </c>
      <c r="I47" s="7">
        <f t="shared" si="15"/>
        <v>3</v>
      </c>
      <c r="J47" s="7">
        <f t="shared" si="15"/>
        <v>5</v>
      </c>
      <c r="K47" s="7">
        <f t="shared" si="15"/>
        <v>0</v>
      </c>
      <c r="L47" s="7">
        <f t="shared" si="15"/>
        <v>2</v>
      </c>
      <c r="M47" s="7">
        <v>0</v>
      </c>
      <c r="N47" s="7">
        <f t="shared" ref="N47:AA47" si="16">ROUND(N$75/N$36*N9,0)</f>
        <v>3</v>
      </c>
      <c r="O47" s="7">
        <f t="shared" si="16"/>
        <v>0</v>
      </c>
      <c r="P47" s="7">
        <f t="shared" si="16"/>
        <v>2</v>
      </c>
      <c r="Q47" s="7">
        <f t="shared" si="16"/>
        <v>0</v>
      </c>
      <c r="R47" s="7">
        <f t="shared" si="16"/>
        <v>0</v>
      </c>
      <c r="S47" s="7">
        <f t="shared" si="16"/>
        <v>0</v>
      </c>
      <c r="T47" s="7">
        <f t="shared" si="16"/>
        <v>0</v>
      </c>
      <c r="U47" s="7">
        <f t="shared" si="16"/>
        <v>0</v>
      </c>
      <c r="V47" s="7">
        <f t="shared" si="16"/>
        <v>4</v>
      </c>
      <c r="W47" s="7">
        <f t="shared" si="16"/>
        <v>0</v>
      </c>
      <c r="X47" s="7">
        <f t="shared" si="16"/>
        <v>14</v>
      </c>
      <c r="Y47" s="7">
        <f t="shared" si="16"/>
        <v>8</v>
      </c>
      <c r="Z47" s="7">
        <f t="shared" si="16"/>
        <v>0</v>
      </c>
      <c r="AA47" s="7">
        <f t="shared" si="16"/>
        <v>0</v>
      </c>
      <c r="AB47" s="7">
        <f t="shared" si="6"/>
        <v>57</v>
      </c>
    </row>
    <row r="48" spans="1:28" x14ac:dyDescent="0.3">
      <c r="A48" s="6">
        <v>8</v>
      </c>
      <c r="B48" s="7" t="s">
        <v>31</v>
      </c>
      <c r="C48" s="7">
        <f t="shared" ref="C48:L48" si="17">ROUND(C$75/C$36*C10,0)</f>
        <v>1</v>
      </c>
      <c r="D48" s="7">
        <f t="shared" si="17"/>
        <v>28</v>
      </c>
      <c r="E48" s="7">
        <f t="shared" si="17"/>
        <v>1</v>
      </c>
      <c r="F48" s="7">
        <f t="shared" si="17"/>
        <v>7</v>
      </c>
      <c r="G48" s="7">
        <f t="shared" si="17"/>
        <v>2</v>
      </c>
      <c r="H48" s="7">
        <f t="shared" si="17"/>
        <v>0</v>
      </c>
      <c r="I48" s="7">
        <f t="shared" si="17"/>
        <v>8</v>
      </c>
      <c r="J48" s="7">
        <f t="shared" si="17"/>
        <v>11</v>
      </c>
      <c r="K48" s="7">
        <f t="shared" si="17"/>
        <v>0</v>
      </c>
      <c r="L48" s="7">
        <f t="shared" si="17"/>
        <v>3</v>
      </c>
      <c r="M48" s="7">
        <v>0</v>
      </c>
      <c r="N48" s="7">
        <f t="shared" ref="N48:AA48" si="18">ROUND(N$75/N$36*N10,0)</f>
        <v>5</v>
      </c>
      <c r="O48" s="7">
        <f t="shared" si="18"/>
        <v>0</v>
      </c>
      <c r="P48" s="7">
        <f t="shared" si="18"/>
        <v>0</v>
      </c>
      <c r="Q48" s="7">
        <f t="shared" si="18"/>
        <v>1</v>
      </c>
      <c r="R48" s="7">
        <f t="shared" si="18"/>
        <v>0</v>
      </c>
      <c r="S48" s="7">
        <f t="shared" si="18"/>
        <v>0</v>
      </c>
      <c r="T48" s="7">
        <f t="shared" si="18"/>
        <v>1</v>
      </c>
      <c r="U48" s="7">
        <f t="shared" si="18"/>
        <v>0</v>
      </c>
      <c r="V48" s="7">
        <f t="shared" si="18"/>
        <v>10</v>
      </c>
      <c r="W48" s="7">
        <f t="shared" si="18"/>
        <v>0</v>
      </c>
      <c r="X48" s="7">
        <f t="shared" si="18"/>
        <v>22</v>
      </c>
      <c r="Y48" s="7">
        <f t="shared" si="18"/>
        <v>7</v>
      </c>
      <c r="Z48" s="7">
        <f t="shared" si="18"/>
        <v>5</v>
      </c>
      <c r="AA48" s="7">
        <f t="shared" si="18"/>
        <v>0</v>
      </c>
      <c r="AB48" s="7">
        <f t="shared" si="6"/>
        <v>112</v>
      </c>
    </row>
    <row r="49" spans="1:28" x14ac:dyDescent="0.3">
      <c r="A49" s="6">
        <v>9</v>
      </c>
      <c r="B49" s="7" t="s">
        <v>32</v>
      </c>
      <c r="C49" s="7">
        <f t="shared" ref="C49:L49" si="19">ROUND(C$75/C$36*C11,0)</f>
        <v>1</v>
      </c>
      <c r="D49" s="7">
        <f t="shared" si="19"/>
        <v>19</v>
      </c>
      <c r="E49" s="7">
        <f t="shared" si="19"/>
        <v>0</v>
      </c>
      <c r="F49" s="7">
        <f t="shared" si="19"/>
        <v>0</v>
      </c>
      <c r="G49" s="7">
        <f t="shared" si="19"/>
        <v>0</v>
      </c>
      <c r="H49" s="7">
        <f t="shared" si="19"/>
        <v>0</v>
      </c>
      <c r="I49" s="7">
        <f t="shared" si="19"/>
        <v>3</v>
      </c>
      <c r="J49" s="7">
        <f t="shared" si="19"/>
        <v>3</v>
      </c>
      <c r="K49" s="7">
        <f t="shared" si="19"/>
        <v>0</v>
      </c>
      <c r="L49" s="7">
        <f t="shared" si="19"/>
        <v>2</v>
      </c>
      <c r="M49" s="7">
        <v>0</v>
      </c>
      <c r="N49" s="7">
        <f t="shared" ref="N49:AA49" si="20">ROUND(N$75/N$36*N11,0)</f>
        <v>12</v>
      </c>
      <c r="O49" s="7">
        <f t="shared" si="20"/>
        <v>0</v>
      </c>
      <c r="P49" s="7">
        <f t="shared" si="20"/>
        <v>0</v>
      </c>
      <c r="Q49" s="7">
        <f t="shared" si="20"/>
        <v>3</v>
      </c>
      <c r="R49" s="7">
        <f t="shared" si="20"/>
        <v>0</v>
      </c>
      <c r="S49" s="7">
        <f t="shared" si="20"/>
        <v>0</v>
      </c>
      <c r="T49" s="7">
        <f t="shared" si="20"/>
        <v>1</v>
      </c>
      <c r="U49" s="7">
        <f t="shared" si="20"/>
        <v>0</v>
      </c>
      <c r="V49" s="7">
        <f t="shared" si="20"/>
        <v>8</v>
      </c>
      <c r="W49" s="7">
        <f t="shared" si="20"/>
        <v>0</v>
      </c>
      <c r="X49" s="7">
        <f t="shared" si="20"/>
        <v>24</v>
      </c>
      <c r="Y49" s="7">
        <f t="shared" si="20"/>
        <v>9</v>
      </c>
      <c r="Z49" s="7">
        <f t="shared" si="20"/>
        <v>0</v>
      </c>
      <c r="AA49" s="7">
        <f t="shared" si="20"/>
        <v>0</v>
      </c>
      <c r="AB49" s="7">
        <f t="shared" si="6"/>
        <v>85</v>
      </c>
    </row>
    <row r="50" spans="1:28" x14ac:dyDescent="0.3">
      <c r="A50" s="6">
        <v>10</v>
      </c>
      <c r="B50" s="7" t="s">
        <v>33</v>
      </c>
      <c r="C50" s="7">
        <f t="shared" ref="C50:L50" si="21">ROUND(C$75/C$36*C12,0)</f>
        <v>1</v>
      </c>
      <c r="D50" s="7">
        <f t="shared" si="21"/>
        <v>28</v>
      </c>
      <c r="E50" s="7">
        <f t="shared" si="21"/>
        <v>2</v>
      </c>
      <c r="F50" s="7">
        <f t="shared" si="21"/>
        <v>0</v>
      </c>
      <c r="G50" s="7">
        <f t="shared" si="21"/>
        <v>0</v>
      </c>
      <c r="H50" s="7">
        <f t="shared" si="21"/>
        <v>0</v>
      </c>
      <c r="I50" s="7">
        <f t="shared" si="21"/>
        <v>4</v>
      </c>
      <c r="J50" s="7">
        <f t="shared" si="21"/>
        <v>4</v>
      </c>
      <c r="K50" s="7">
        <f t="shared" si="21"/>
        <v>0</v>
      </c>
      <c r="L50" s="7">
        <f t="shared" si="21"/>
        <v>2</v>
      </c>
      <c r="M50" s="7">
        <v>0</v>
      </c>
      <c r="N50" s="7">
        <f t="shared" ref="N50:AA50" si="22">ROUND(N$75/N$36*N12,0)</f>
        <v>12</v>
      </c>
      <c r="O50" s="7">
        <f t="shared" si="22"/>
        <v>0</v>
      </c>
      <c r="P50" s="7">
        <f t="shared" si="22"/>
        <v>3</v>
      </c>
      <c r="Q50" s="7">
        <f t="shared" si="22"/>
        <v>2</v>
      </c>
      <c r="R50" s="7">
        <f t="shared" si="22"/>
        <v>0</v>
      </c>
      <c r="S50" s="7">
        <f t="shared" si="22"/>
        <v>0</v>
      </c>
      <c r="T50" s="7">
        <f t="shared" si="22"/>
        <v>1</v>
      </c>
      <c r="U50" s="7">
        <f t="shared" si="22"/>
        <v>4</v>
      </c>
      <c r="V50" s="7">
        <f t="shared" si="22"/>
        <v>15</v>
      </c>
      <c r="W50" s="7">
        <f t="shared" si="22"/>
        <v>0</v>
      </c>
      <c r="X50" s="7">
        <f t="shared" si="22"/>
        <v>73</v>
      </c>
      <c r="Y50" s="7">
        <f t="shared" si="22"/>
        <v>29</v>
      </c>
      <c r="Z50" s="7">
        <f t="shared" si="22"/>
        <v>7</v>
      </c>
      <c r="AA50" s="7">
        <f t="shared" si="22"/>
        <v>0</v>
      </c>
      <c r="AB50" s="7">
        <f t="shared" si="6"/>
        <v>187</v>
      </c>
    </row>
    <row r="51" spans="1:28" x14ac:dyDescent="0.3">
      <c r="A51" s="6">
        <v>11</v>
      </c>
      <c r="B51" s="7" t="s">
        <v>34</v>
      </c>
      <c r="C51" s="7">
        <f t="shared" ref="C51:L51" si="23">ROUND(C$75/C$36*C13,0)</f>
        <v>2</v>
      </c>
      <c r="D51" s="7">
        <f t="shared" si="23"/>
        <v>14</v>
      </c>
      <c r="E51" s="7">
        <f t="shared" si="23"/>
        <v>2</v>
      </c>
      <c r="F51" s="7">
        <f t="shared" si="23"/>
        <v>5</v>
      </c>
      <c r="G51" s="7">
        <f t="shared" si="23"/>
        <v>5</v>
      </c>
      <c r="H51" s="7">
        <f t="shared" si="23"/>
        <v>3</v>
      </c>
      <c r="I51" s="7">
        <f t="shared" si="23"/>
        <v>12</v>
      </c>
      <c r="J51" s="7">
        <f t="shared" si="23"/>
        <v>11</v>
      </c>
      <c r="K51" s="7">
        <f t="shared" si="23"/>
        <v>1</v>
      </c>
      <c r="L51" s="7">
        <f t="shared" si="23"/>
        <v>3</v>
      </c>
      <c r="M51" s="7">
        <v>1</v>
      </c>
      <c r="N51" s="7">
        <f t="shared" ref="N51:AA51" si="24">ROUND(N$75/N$36*N13,0)</f>
        <v>22</v>
      </c>
      <c r="O51" s="7">
        <f t="shared" si="24"/>
        <v>7</v>
      </c>
      <c r="P51" s="7">
        <f t="shared" si="24"/>
        <v>3</v>
      </c>
      <c r="Q51" s="7">
        <f t="shared" si="24"/>
        <v>1</v>
      </c>
      <c r="R51" s="7">
        <f t="shared" si="24"/>
        <v>0</v>
      </c>
      <c r="S51" s="7">
        <f t="shared" si="24"/>
        <v>2</v>
      </c>
      <c r="T51" s="7">
        <f t="shared" si="24"/>
        <v>2</v>
      </c>
      <c r="U51" s="7">
        <f t="shared" si="24"/>
        <v>1</v>
      </c>
      <c r="V51" s="7">
        <f t="shared" si="24"/>
        <v>21</v>
      </c>
      <c r="W51" s="7">
        <f t="shared" si="24"/>
        <v>0</v>
      </c>
      <c r="X51" s="7">
        <f t="shared" si="24"/>
        <v>52</v>
      </c>
      <c r="Y51" s="7">
        <f t="shared" si="24"/>
        <v>9</v>
      </c>
      <c r="Z51" s="7">
        <f t="shared" si="24"/>
        <v>6</v>
      </c>
      <c r="AA51" s="7">
        <f t="shared" si="24"/>
        <v>1</v>
      </c>
      <c r="AB51" s="7">
        <f t="shared" si="6"/>
        <v>186</v>
      </c>
    </row>
    <row r="52" spans="1:28" x14ac:dyDescent="0.3">
      <c r="A52" s="6">
        <v>12</v>
      </c>
      <c r="B52" s="7" t="s">
        <v>35</v>
      </c>
      <c r="C52" s="7">
        <f t="shared" ref="C52:L52" si="25">ROUND(C$75/C$36*C14,0)</f>
        <v>1</v>
      </c>
      <c r="D52" s="7">
        <f t="shared" si="25"/>
        <v>8</v>
      </c>
      <c r="E52" s="7">
        <f t="shared" si="25"/>
        <v>0</v>
      </c>
      <c r="F52" s="7">
        <f t="shared" si="25"/>
        <v>1</v>
      </c>
      <c r="G52" s="7">
        <f t="shared" si="25"/>
        <v>4</v>
      </c>
      <c r="H52" s="7">
        <f t="shared" si="25"/>
        <v>0</v>
      </c>
      <c r="I52" s="7">
        <f t="shared" si="25"/>
        <v>1</v>
      </c>
      <c r="J52" s="7">
        <f t="shared" si="25"/>
        <v>1</v>
      </c>
      <c r="K52" s="7">
        <f t="shared" si="25"/>
        <v>0</v>
      </c>
      <c r="L52" s="7">
        <f t="shared" si="25"/>
        <v>1</v>
      </c>
      <c r="M52" s="7">
        <v>0</v>
      </c>
      <c r="N52" s="7">
        <f t="shared" ref="N52:AA52" si="26">ROUND(N$75/N$36*N14,0)</f>
        <v>0</v>
      </c>
      <c r="O52" s="7">
        <f t="shared" si="26"/>
        <v>0</v>
      </c>
      <c r="P52" s="7">
        <f t="shared" si="26"/>
        <v>0</v>
      </c>
      <c r="Q52" s="7">
        <f t="shared" si="26"/>
        <v>0</v>
      </c>
      <c r="R52" s="7">
        <f t="shared" si="26"/>
        <v>0</v>
      </c>
      <c r="S52" s="7">
        <f t="shared" si="26"/>
        <v>0</v>
      </c>
      <c r="T52" s="7">
        <f t="shared" si="26"/>
        <v>0</v>
      </c>
      <c r="U52" s="7">
        <f t="shared" si="26"/>
        <v>0</v>
      </c>
      <c r="V52" s="7">
        <f t="shared" si="26"/>
        <v>2</v>
      </c>
      <c r="W52" s="7">
        <f t="shared" si="26"/>
        <v>0</v>
      </c>
      <c r="X52" s="7">
        <f t="shared" si="26"/>
        <v>9</v>
      </c>
      <c r="Y52" s="7">
        <f t="shared" si="26"/>
        <v>0</v>
      </c>
      <c r="Z52" s="7">
        <f t="shared" si="26"/>
        <v>0</v>
      </c>
      <c r="AA52" s="7">
        <f t="shared" si="26"/>
        <v>0</v>
      </c>
      <c r="AB52" s="7">
        <f t="shared" si="6"/>
        <v>28</v>
      </c>
    </row>
    <row r="53" spans="1:28" x14ac:dyDescent="0.3">
      <c r="A53" s="6">
        <v>13</v>
      </c>
      <c r="B53" s="7" t="s">
        <v>36</v>
      </c>
      <c r="C53" s="7">
        <f t="shared" ref="C53:L53" si="27">ROUND(C$75/C$36*C15,0)</f>
        <v>2</v>
      </c>
      <c r="D53" s="7">
        <f t="shared" si="27"/>
        <v>23</v>
      </c>
      <c r="E53" s="7">
        <f t="shared" si="27"/>
        <v>1</v>
      </c>
      <c r="F53" s="7">
        <f t="shared" si="27"/>
        <v>0</v>
      </c>
      <c r="G53" s="7">
        <f t="shared" si="27"/>
        <v>4</v>
      </c>
      <c r="H53" s="7">
        <f t="shared" si="27"/>
        <v>0</v>
      </c>
      <c r="I53" s="7">
        <f t="shared" si="27"/>
        <v>3</v>
      </c>
      <c r="J53" s="7">
        <f t="shared" si="27"/>
        <v>18</v>
      </c>
      <c r="K53" s="7">
        <f t="shared" si="27"/>
        <v>0</v>
      </c>
      <c r="L53" s="7">
        <f t="shared" si="27"/>
        <v>3</v>
      </c>
      <c r="M53" s="7">
        <v>0</v>
      </c>
      <c r="N53" s="7">
        <f t="shared" ref="N53:AA53" si="28">ROUND(N$75/N$36*N15,0)</f>
        <v>3</v>
      </c>
      <c r="O53" s="7">
        <f t="shared" si="28"/>
        <v>0</v>
      </c>
      <c r="P53" s="7">
        <f t="shared" si="28"/>
        <v>0</v>
      </c>
      <c r="Q53" s="7">
        <f t="shared" si="28"/>
        <v>2</v>
      </c>
      <c r="R53" s="7">
        <f t="shared" si="28"/>
        <v>0</v>
      </c>
      <c r="S53" s="7">
        <f t="shared" si="28"/>
        <v>0</v>
      </c>
      <c r="T53" s="7">
        <f t="shared" si="28"/>
        <v>1</v>
      </c>
      <c r="U53" s="7">
        <f t="shared" si="28"/>
        <v>0</v>
      </c>
      <c r="V53" s="7">
        <f t="shared" si="28"/>
        <v>9</v>
      </c>
      <c r="W53" s="7">
        <f t="shared" si="28"/>
        <v>0</v>
      </c>
      <c r="X53" s="7">
        <f t="shared" si="28"/>
        <v>29</v>
      </c>
      <c r="Y53" s="7">
        <f t="shared" si="28"/>
        <v>26</v>
      </c>
      <c r="Z53" s="7">
        <f t="shared" si="28"/>
        <v>3</v>
      </c>
      <c r="AA53" s="7">
        <f t="shared" si="28"/>
        <v>0</v>
      </c>
      <c r="AB53" s="7">
        <f t="shared" si="6"/>
        <v>127</v>
      </c>
    </row>
    <row r="54" spans="1:28" x14ac:dyDescent="0.3">
      <c r="A54" s="6">
        <v>14</v>
      </c>
      <c r="B54" s="7" t="s">
        <v>37</v>
      </c>
      <c r="C54" s="7">
        <f t="shared" ref="C54:L54" si="29">ROUND(C$75/C$36*C16,0)</f>
        <v>2</v>
      </c>
      <c r="D54" s="7">
        <f t="shared" si="29"/>
        <v>32</v>
      </c>
      <c r="E54" s="7">
        <f t="shared" si="29"/>
        <v>2</v>
      </c>
      <c r="F54" s="7">
        <f t="shared" si="29"/>
        <v>5</v>
      </c>
      <c r="G54" s="7">
        <f t="shared" si="29"/>
        <v>2</v>
      </c>
      <c r="H54" s="7">
        <f t="shared" si="29"/>
        <v>0</v>
      </c>
      <c r="I54" s="7">
        <f t="shared" si="29"/>
        <v>4</v>
      </c>
      <c r="J54" s="7">
        <f t="shared" si="29"/>
        <v>4</v>
      </c>
      <c r="K54" s="7">
        <f t="shared" si="29"/>
        <v>0</v>
      </c>
      <c r="L54" s="7">
        <f t="shared" si="29"/>
        <v>4</v>
      </c>
      <c r="M54" s="7">
        <v>1</v>
      </c>
      <c r="N54" s="7">
        <f t="shared" ref="N54:AA54" si="30">ROUND(N$75/N$36*N16,0)</f>
        <v>17</v>
      </c>
      <c r="O54" s="7">
        <f t="shared" si="30"/>
        <v>3</v>
      </c>
      <c r="P54" s="7">
        <f t="shared" si="30"/>
        <v>3</v>
      </c>
      <c r="Q54" s="7">
        <f t="shared" si="30"/>
        <v>1</v>
      </c>
      <c r="R54" s="7">
        <f t="shared" si="30"/>
        <v>0</v>
      </c>
      <c r="S54" s="7">
        <f t="shared" si="30"/>
        <v>0</v>
      </c>
      <c r="T54" s="7">
        <f t="shared" si="30"/>
        <v>1</v>
      </c>
      <c r="U54" s="7">
        <f t="shared" si="30"/>
        <v>0</v>
      </c>
      <c r="V54" s="7">
        <f t="shared" si="30"/>
        <v>20</v>
      </c>
      <c r="W54" s="7">
        <f t="shared" si="30"/>
        <v>0</v>
      </c>
      <c r="X54" s="7">
        <f t="shared" si="30"/>
        <v>26</v>
      </c>
      <c r="Y54" s="7">
        <f t="shared" si="30"/>
        <v>2</v>
      </c>
      <c r="Z54" s="7">
        <f t="shared" si="30"/>
        <v>2</v>
      </c>
      <c r="AA54" s="7">
        <f t="shared" si="30"/>
        <v>0</v>
      </c>
      <c r="AB54" s="7">
        <f t="shared" si="6"/>
        <v>131</v>
      </c>
    </row>
    <row r="55" spans="1:28" x14ac:dyDescent="0.3">
      <c r="A55" s="6">
        <v>15</v>
      </c>
      <c r="B55" s="7" t="s">
        <v>38</v>
      </c>
      <c r="C55" s="7">
        <f t="shared" ref="C55:L55" si="31">ROUND(C$75/C$36*C17,0)</f>
        <v>1</v>
      </c>
      <c r="D55" s="7">
        <f t="shared" si="31"/>
        <v>17</v>
      </c>
      <c r="E55" s="7">
        <f t="shared" si="31"/>
        <v>0</v>
      </c>
      <c r="F55" s="7">
        <f t="shared" si="31"/>
        <v>3</v>
      </c>
      <c r="G55" s="7">
        <f t="shared" si="31"/>
        <v>4</v>
      </c>
      <c r="H55" s="7">
        <f t="shared" si="31"/>
        <v>0</v>
      </c>
      <c r="I55" s="7">
        <f t="shared" si="31"/>
        <v>3</v>
      </c>
      <c r="J55" s="7">
        <f t="shared" si="31"/>
        <v>5</v>
      </c>
      <c r="K55" s="7">
        <f t="shared" si="31"/>
        <v>0</v>
      </c>
      <c r="L55" s="7">
        <f t="shared" si="31"/>
        <v>2</v>
      </c>
      <c r="M55" s="7">
        <v>0</v>
      </c>
      <c r="N55" s="7">
        <f t="shared" ref="N55:AA55" si="32">ROUND(N$75/N$36*N17,0)</f>
        <v>3</v>
      </c>
      <c r="O55" s="7">
        <f t="shared" si="32"/>
        <v>0</v>
      </c>
      <c r="P55" s="7">
        <f t="shared" si="32"/>
        <v>2</v>
      </c>
      <c r="Q55" s="7">
        <f t="shared" si="32"/>
        <v>0</v>
      </c>
      <c r="R55" s="7">
        <f t="shared" si="32"/>
        <v>0</v>
      </c>
      <c r="S55" s="7">
        <f t="shared" si="32"/>
        <v>0</v>
      </c>
      <c r="T55" s="7">
        <f t="shared" si="32"/>
        <v>0</v>
      </c>
      <c r="U55" s="7">
        <f t="shared" si="32"/>
        <v>0</v>
      </c>
      <c r="V55" s="7">
        <f t="shared" si="32"/>
        <v>11</v>
      </c>
      <c r="W55" s="7">
        <f t="shared" si="32"/>
        <v>0</v>
      </c>
      <c r="X55" s="7">
        <f t="shared" si="32"/>
        <v>23</v>
      </c>
      <c r="Y55" s="7">
        <f t="shared" si="32"/>
        <v>3</v>
      </c>
      <c r="Z55" s="7">
        <f t="shared" si="32"/>
        <v>8</v>
      </c>
      <c r="AA55" s="7">
        <f t="shared" si="32"/>
        <v>0</v>
      </c>
      <c r="AB55" s="7">
        <f t="shared" si="6"/>
        <v>85</v>
      </c>
    </row>
    <row r="56" spans="1:28" x14ac:dyDescent="0.3">
      <c r="A56" s="6">
        <v>16</v>
      </c>
      <c r="B56" s="7" t="s">
        <v>39</v>
      </c>
      <c r="C56" s="7">
        <f t="shared" ref="C56:L56" si="33">ROUND(C$75/C$36*C18,0)</f>
        <v>1</v>
      </c>
      <c r="D56" s="7">
        <f t="shared" si="33"/>
        <v>16</v>
      </c>
      <c r="E56" s="7">
        <f t="shared" si="33"/>
        <v>1</v>
      </c>
      <c r="F56" s="7">
        <f t="shared" si="33"/>
        <v>0</v>
      </c>
      <c r="G56" s="7">
        <f t="shared" si="33"/>
        <v>0</v>
      </c>
      <c r="H56" s="7">
        <f t="shared" si="33"/>
        <v>0</v>
      </c>
      <c r="I56" s="7">
        <f t="shared" si="33"/>
        <v>7</v>
      </c>
      <c r="J56" s="7">
        <f t="shared" si="33"/>
        <v>3</v>
      </c>
      <c r="K56" s="7">
        <f t="shared" si="33"/>
        <v>0</v>
      </c>
      <c r="L56" s="7">
        <f t="shared" si="33"/>
        <v>2</v>
      </c>
      <c r="M56" s="7">
        <v>0</v>
      </c>
      <c r="N56" s="7">
        <f t="shared" ref="N56:AA56" si="34">ROUND(N$75/N$36*N18,0)</f>
        <v>6</v>
      </c>
      <c r="O56" s="7">
        <f t="shared" si="34"/>
        <v>0</v>
      </c>
      <c r="P56" s="7">
        <f t="shared" si="34"/>
        <v>0</v>
      </c>
      <c r="Q56" s="7">
        <f t="shared" si="34"/>
        <v>2</v>
      </c>
      <c r="R56" s="7">
        <f t="shared" si="34"/>
        <v>0</v>
      </c>
      <c r="S56" s="7">
        <f t="shared" si="34"/>
        <v>0</v>
      </c>
      <c r="T56" s="7">
        <f t="shared" si="34"/>
        <v>1</v>
      </c>
      <c r="U56" s="7">
        <f t="shared" si="34"/>
        <v>0</v>
      </c>
      <c r="V56" s="7">
        <f t="shared" si="34"/>
        <v>33</v>
      </c>
      <c r="W56" s="7">
        <f t="shared" si="34"/>
        <v>0</v>
      </c>
      <c r="X56" s="7">
        <f t="shared" si="34"/>
        <v>33</v>
      </c>
      <c r="Y56" s="7">
        <f t="shared" si="34"/>
        <v>6</v>
      </c>
      <c r="Z56" s="7">
        <f t="shared" si="34"/>
        <v>6</v>
      </c>
      <c r="AA56" s="7">
        <f t="shared" si="34"/>
        <v>0</v>
      </c>
      <c r="AB56" s="7">
        <f t="shared" si="6"/>
        <v>117</v>
      </c>
    </row>
    <row r="57" spans="1:28" x14ac:dyDescent="0.3">
      <c r="A57" s="6">
        <v>17</v>
      </c>
      <c r="B57" s="7" t="s">
        <v>40</v>
      </c>
      <c r="C57" s="7">
        <f t="shared" ref="C57:L57" si="35">ROUND(C$75/C$36*C19,0)</f>
        <v>1</v>
      </c>
      <c r="D57" s="7">
        <f t="shared" si="35"/>
        <v>13</v>
      </c>
      <c r="E57" s="7">
        <f t="shared" si="35"/>
        <v>1</v>
      </c>
      <c r="F57" s="7">
        <f t="shared" si="35"/>
        <v>6</v>
      </c>
      <c r="G57" s="7">
        <f t="shared" si="35"/>
        <v>1</v>
      </c>
      <c r="H57" s="7">
        <f t="shared" si="35"/>
        <v>1</v>
      </c>
      <c r="I57" s="7">
        <f t="shared" si="35"/>
        <v>10</v>
      </c>
      <c r="J57" s="7">
        <f t="shared" si="35"/>
        <v>4</v>
      </c>
      <c r="K57" s="7">
        <f t="shared" si="35"/>
        <v>1</v>
      </c>
      <c r="L57" s="7">
        <f t="shared" si="35"/>
        <v>3</v>
      </c>
      <c r="M57" s="7">
        <v>0</v>
      </c>
      <c r="N57" s="7">
        <f t="shared" ref="N57:AA57" si="36">ROUND(N$75/N$36*N19,0)</f>
        <v>6</v>
      </c>
      <c r="O57" s="7">
        <f t="shared" si="36"/>
        <v>1</v>
      </c>
      <c r="P57" s="7">
        <f t="shared" si="36"/>
        <v>2</v>
      </c>
      <c r="Q57" s="7">
        <f t="shared" si="36"/>
        <v>2</v>
      </c>
      <c r="R57" s="7">
        <f t="shared" si="36"/>
        <v>0</v>
      </c>
      <c r="S57" s="7">
        <f t="shared" si="36"/>
        <v>2</v>
      </c>
      <c r="T57" s="7">
        <f t="shared" si="36"/>
        <v>1</v>
      </c>
      <c r="U57" s="7">
        <f t="shared" si="36"/>
        <v>3</v>
      </c>
      <c r="V57" s="7">
        <f t="shared" si="36"/>
        <v>17</v>
      </c>
      <c r="W57" s="7">
        <f t="shared" si="36"/>
        <v>0</v>
      </c>
      <c r="X57" s="7">
        <f t="shared" si="36"/>
        <v>37</v>
      </c>
      <c r="Y57" s="7">
        <f t="shared" si="36"/>
        <v>4</v>
      </c>
      <c r="Z57" s="7">
        <f t="shared" si="36"/>
        <v>6</v>
      </c>
      <c r="AA57" s="7">
        <f t="shared" si="36"/>
        <v>1</v>
      </c>
      <c r="AB57" s="7">
        <f t="shared" si="6"/>
        <v>123</v>
      </c>
    </row>
    <row r="58" spans="1:28" x14ac:dyDescent="0.3">
      <c r="A58" s="6">
        <v>18</v>
      </c>
      <c r="B58" s="7" t="s">
        <v>41</v>
      </c>
      <c r="C58" s="7">
        <f t="shared" ref="C58:L58" si="37">ROUND(C$75/C$36*C20,0)</f>
        <v>2</v>
      </c>
      <c r="D58" s="7">
        <f t="shared" si="37"/>
        <v>24</v>
      </c>
      <c r="E58" s="7">
        <f t="shared" si="37"/>
        <v>2</v>
      </c>
      <c r="F58" s="7">
        <f t="shared" si="37"/>
        <v>6</v>
      </c>
      <c r="G58" s="7">
        <f t="shared" si="37"/>
        <v>5</v>
      </c>
      <c r="H58" s="7">
        <f t="shared" si="37"/>
        <v>0</v>
      </c>
      <c r="I58" s="7">
        <f t="shared" si="37"/>
        <v>15</v>
      </c>
      <c r="J58" s="7">
        <f t="shared" si="37"/>
        <v>31</v>
      </c>
      <c r="K58" s="7">
        <f t="shared" si="37"/>
        <v>0</v>
      </c>
      <c r="L58" s="7">
        <f t="shared" si="37"/>
        <v>5</v>
      </c>
      <c r="M58" s="7">
        <v>0</v>
      </c>
      <c r="N58" s="7">
        <f t="shared" ref="N58:AA58" si="38">ROUND(N$75/N$36*N20,0)</f>
        <v>15</v>
      </c>
      <c r="O58" s="7">
        <f t="shared" si="38"/>
        <v>14</v>
      </c>
      <c r="P58" s="7">
        <f t="shared" si="38"/>
        <v>0</v>
      </c>
      <c r="Q58" s="7">
        <f t="shared" si="38"/>
        <v>0</v>
      </c>
      <c r="R58" s="7">
        <f t="shared" si="38"/>
        <v>0</v>
      </c>
      <c r="S58" s="7">
        <f t="shared" si="38"/>
        <v>0</v>
      </c>
      <c r="T58" s="7">
        <f t="shared" si="38"/>
        <v>3</v>
      </c>
      <c r="U58" s="7">
        <f t="shared" si="38"/>
        <v>2</v>
      </c>
      <c r="V58" s="7">
        <f t="shared" si="38"/>
        <v>21</v>
      </c>
      <c r="W58" s="7">
        <f t="shared" si="38"/>
        <v>2</v>
      </c>
      <c r="X58" s="7">
        <f t="shared" si="38"/>
        <v>44</v>
      </c>
      <c r="Y58" s="7">
        <f t="shared" si="38"/>
        <v>14</v>
      </c>
      <c r="Z58" s="7">
        <f t="shared" si="38"/>
        <v>6</v>
      </c>
      <c r="AA58" s="7">
        <f t="shared" si="38"/>
        <v>0</v>
      </c>
      <c r="AB58" s="7">
        <f t="shared" si="6"/>
        <v>211</v>
      </c>
    </row>
    <row r="59" spans="1:28" x14ac:dyDescent="0.3">
      <c r="A59" s="6">
        <v>19</v>
      </c>
      <c r="B59" s="7" t="s">
        <v>42</v>
      </c>
      <c r="C59" s="7">
        <f t="shared" ref="C59:L59" si="39">ROUND(C$75/C$36*C21,0)</f>
        <v>4</v>
      </c>
      <c r="D59" s="7">
        <f t="shared" si="39"/>
        <v>6</v>
      </c>
      <c r="E59" s="7">
        <f t="shared" si="39"/>
        <v>1</v>
      </c>
      <c r="F59" s="7">
        <f t="shared" si="39"/>
        <v>12</v>
      </c>
      <c r="G59" s="7">
        <f t="shared" si="39"/>
        <v>8</v>
      </c>
      <c r="H59" s="7">
        <f t="shared" si="39"/>
        <v>1</v>
      </c>
      <c r="I59" s="7">
        <f t="shared" si="39"/>
        <v>18</v>
      </c>
      <c r="J59" s="7">
        <f t="shared" si="39"/>
        <v>11</v>
      </c>
      <c r="K59" s="7">
        <f t="shared" si="39"/>
        <v>3</v>
      </c>
      <c r="L59" s="7">
        <f t="shared" si="39"/>
        <v>7</v>
      </c>
      <c r="M59" s="7">
        <v>5</v>
      </c>
      <c r="N59" s="7">
        <f t="shared" ref="N59:W59" si="40">ROUND(N$75/N$36*N21,0)</f>
        <v>8</v>
      </c>
      <c r="O59" s="7">
        <f t="shared" si="40"/>
        <v>4</v>
      </c>
      <c r="P59" s="7">
        <f t="shared" si="40"/>
        <v>4</v>
      </c>
      <c r="Q59" s="7">
        <f t="shared" si="40"/>
        <v>2</v>
      </c>
      <c r="R59" s="7">
        <f t="shared" si="40"/>
        <v>4</v>
      </c>
      <c r="S59" s="7">
        <f t="shared" si="40"/>
        <v>6</v>
      </c>
      <c r="T59" s="7">
        <f t="shared" si="40"/>
        <v>3</v>
      </c>
      <c r="U59" s="7">
        <f t="shared" si="40"/>
        <v>3</v>
      </c>
      <c r="V59" s="7">
        <f t="shared" si="40"/>
        <v>13</v>
      </c>
      <c r="W59" s="7">
        <f t="shared" si="40"/>
        <v>0</v>
      </c>
      <c r="X59" s="7">
        <v>40</v>
      </c>
      <c r="Y59" s="7">
        <f t="shared" ref="Y59:AA73" si="41">ROUND(Y$75/Y$36*Y21,0)</f>
        <v>10</v>
      </c>
      <c r="Z59" s="7">
        <f t="shared" si="41"/>
        <v>11</v>
      </c>
      <c r="AA59" s="7">
        <f t="shared" si="41"/>
        <v>2</v>
      </c>
      <c r="AB59" s="7">
        <f t="shared" si="6"/>
        <v>186</v>
      </c>
    </row>
    <row r="60" spans="1:28" x14ac:dyDescent="0.3">
      <c r="A60" s="6">
        <v>20</v>
      </c>
      <c r="B60" s="7" t="s">
        <v>43</v>
      </c>
      <c r="C60" s="7">
        <f t="shared" ref="C60:L60" si="42">ROUND(C$75/C$36*C22,0)</f>
        <v>1</v>
      </c>
      <c r="D60" s="7">
        <f t="shared" si="42"/>
        <v>37</v>
      </c>
      <c r="E60" s="7">
        <f t="shared" si="42"/>
        <v>0</v>
      </c>
      <c r="F60" s="7">
        <f t="shared" si="42"/>
        <v>2</v>
      </c>
      <c r="G60" s="7">
        <f t="shared" si="42"/>
        <v>2</v>
      </c>
      <c r="H60" s="7">
        <f t="shared" si="42"/>
        <v>0</v>
      </c>
      <c r="I60" s="7">
        <f t="shared" si="42"/>
        <v>2</v>
      </c>
      <c r="J60" s="7">
        <f t="shared" si="42"/>
        <v>3</v>
      </c>
      <c r="K60" s="7">
        <f t="shared" si="42"/>
        <v>0</v>
      </c>
      <c r="L60" s="7">
        <f t="shared" si="42"/>
        <v>1</v>
      </c>
      <c r="M60" s="7">
        <v>0</v>
      </c>
      <c r="N60" s="7">
        <f t="shared" ref="N60:W60" si="43">ROUND(N$75/N$36*N22,0)</f>
        <v>0</v>
      </c>
      <c r="O60" s="7">
        <f t="shared" si="43"/>
        <v>0</v>
      </c>
      <c r="P60" s="7">
        <f t="shared" si="43"/>
        <v>1</v>
      </c>
      <c r="Q60" s="7">
        <f t="shared" si="43"/>
        <v>1</v>
      </c>
      <c r="R60" s="7">
        <f t="shared" si="43"/>
        <v>0</v>
      </c>
      <c r="S60" s="7">
        <f t="shared" si="43"/>
        <v>0</v>
      </c>
      <c r="T60" s="7">
        <f t="shared" si="43"/>
        <v>1</v>
      </c>
      <c r="U60" s="7">
        <f t="shared" si="43"/>
        <v>0</v>
      </c>
      <c r="V60" s="7">
        <f t="shared" si="43"/>
        <v>2</v>
      </c>
      <c r="W60" s="7">
        <f t="shared" si="43"/>
        <v>0</v>
      </c>
      <c r="X60" s="7">
        <f t="shared" ref="X60:X73" si="44">ROUND(X$75/X$36*X22,0)</f>
        <v>19</v>
      </c>
      <c r="Y60" s="7">
        <f t="shared" si="41"/>
        <v>3</v>
      </c>
      <c r="Z60" s="7">
        <f t="shared" si="41"/>
        <v>0</v>
      </c>
      <c r="AA60" s="7">
        <f t="shared" si="41"/>
        <v>0</v>
      </c>
      <c r="AB60" s="7">
        <f t="shared" si="6"/>
        <v>75</v>
      </c>
    </row>
    <row r="61" spans="1:28" x14ac:dyDescent="0.3">
      <c r="A61" s="6">
        <v>21</v>
      </c>
      <c r="B61" s="7" t="s">
        <v>44</v>
      </c>
      <c r="C61" s="7">
        <f t="shared" ref="C61:L61" si="45">ROUND(C$75/C$36*C23,0)</f>
        <v>2</v>
      </c>
      <c r="D61" s="7">
        <f t="shared" si="45"/>
        <v>33</v>
      </c>
      <c r="E61" s="7">
        <f t="shared" si="45"/>
        <v>1</v>
      </c>
      <c r="F61" s="7">
        <f t="shared" si="45"/>
        <v>0</v>
      </c>
      <c r="G61" s="7">
        <f t="shared" si="45"/>
        <v>4</v>
      </c>
      <c r="H61" s="7">
        <f t="shared" si="45"/>
        <v>0</v>
      </c>
      <c r="I61" s="7">
        <f t="shared" si="45"/>
        <v>7</v>
      </c>
      <c r="J61" s="7">
        <f t="shared" si="45"/>
        <v>12</v>
      </c>
      <c r="K61" s="7">
        <f t="shared" si="45"/>
        <v>0</v>
      </c>
      <c r="L61" s="7">
        <f t="shared" si="45"/>
        <v>3</v>
      </c>
      <c r="M61" s="7">
        <v>0</v>
      </c>
      <c r="N61" s="7">
        <f t="shared" ref="N61:W61" si="46">ROUND(N$75/N$36*N23,0)</f>
        <v>8</v>
      </c>
      <c r="O61" s="7">
        <f t="shared" si="46"/>
        <v>0</v>
      </c>
      <c r="P61" s="7">
        <f t="shared" si="46"/>
        <v>2</v>
      </c>
      <c r="Q61" s="7">
        <f t="shared" si="46"/>
        <v>2</v>
      </c>
      <c r="R61" s="7">
        <f t="shared" si="46"/>
        <v>0</v>
      </c>
      <c r="S61" s="7">
        <f t="shared" si="46"/>
        <v>0</v>
      </c>
      <c r="T61" s="7">
        <f t="shared" si="46"/>
        <v>0</v>
      </c>
      <c r="U61" s="7">
        <f t="shared" si="46"/>
        <v>0</v>
      </c>
      <c r="V61" s="7">
        <f t="shared" si="46"/>
        <v>34</v>
      </c>
      <c r="W61" s="7">
        <f t="shared" si="46"/>
        <v>0</v>
      </c>
      <c r="X61" s="7">
        <f t="shared" si="44"/>
        <v>36</v>
      </c>
      <c r="Y61" s="7">
        <f t="shared" si="41"/>
        <v>3</v>
      </c>
      <c r="Z61" s="7">
        <f t="shared" si="41"/>
        <v>3</v>
      </c>
      <c r="AA61" s="7">
        <f t="shared" si="41"/>
        <v>0</v>
      </c>
      <c r="AB61" s="7">
        <f t="shared" si="6"/>
        <v>150</v>
      </c>
    </row>
    <row r="62" spans="1:28" x14ac:dyDescent="0.3">
      <c r="A62" s="6">
        <v>22</v>
      </c>
      <c r="B62" s="7" t="s">
        <v>45</v>
      </c>
      <c r="C62" s="7">
        <f t="shared" ref="C62:L62" si="47">ROUND(C$75/C$36*C24,0)</f>
        <v>1</v>
      </c>
      <c r="D62" s="7">
        <f t="shared" si="47"/>
        <v>23</v>
      </c>
      <c r="E62" s="7">
        <f t="shared" si="47"/>
        <v>1</v>
      </c>
      <c r="F62" s="7">
        <f t="shared" si="47"/>
        <v>3</v>
      </c>
      <c r="G62" s="7">
        <f t="shared" si="47"/>
        <v>4</v>
      </c>
      <c r="H62" s="7">
        <f t="shared" si="47"/>
        <v>0</v>
      </c>
      <c r="I62" s="7">
        <f t="shared" si="47"/>
        <v>3</v>
      </c>
      <c r="J62" s="7">
        <f t="shared" si="47"/>
        <v>6</v>
      </c>
      <c r="K62" s="7">
        <f t="shared" si="47"/>
        <v>0</v>
      </c>
      <c r="L62" s="7">
        <f t="shared" si="47"/>
        <v>3</v>
      </c>
      <c r="M62" s="7">
        <v>0</v>
      </c>
      <c r="N62" s="7">
        <f t="shared" ref="N62:W62" si="48">ROUND(N$75/N$36*N24,0)</f>
        <v>6</v>
      </c>
      <c r="O62" s="7">
        <f t="shared" si="48"/>
        <v>0</v>
      </c>
      <c r="P62" s="7">
        <f t="shared" si="48"/>
        <v>0</v>
      </c>
      <c r="Q62" s="7">
        <f t="shared" si="48"/>
        <v>0</v>
      </c>
      <c r="R62" s="7">
        <f t="shared" si="48"/>
        <v>0</v>
      </c>
      <c r="S62" s="7">
        <f t="shared" si="48"/>
        <v>0</v>
      </c>
      <c r="T62" s="7">
        <f t="shared" si="48"/>
        <v>0</v>
      </c>
      <c r="U62" s="7">
        <f t="shared" si="48"/>
        <v>0</v>
      </c>
      <c r="V62" s="7">
        <f t="shared" si="48"/>
        <v>5</v>
      </c>
      <c r="W62" s="7">
        <f t="shared" si="48"/>
        <v>0</v>
      </c>
      <c r="X62" s="7">
        <f t="shared" si="44"/>
        <v>32</v>
      </c>
      <c r="Y62" s="7">
        <f t="shared" si="41"/>
        <v>22</v>
      </c>
      <c r="Z62" s="7">
        <f t="shared" si="41"/>
        <v>3</v>
      </c>
      <c r="AA62" s="7">
        <f t="shared" si="41"/>
        <v>0</v>
      </c>
      <c r="AB62" s="7">
        <f t="shared" si="6"/>
        <v>112</v>
      </c>
    </row>
    <row r="63" spans="1:28" x14ac:dyDescent="0.3">
      <c r="A63" s="6">
        <v>23</v>
      </c>
      <c r="B63" s="7" t="s">
        <v>46</v>
      </c>
      <c r="C63" s="7">
        <f t="shared" ref="C63:L63" si="49">ROUND(C$75/C$36*C25,0)</f>
        <v>2</v>
      </c>
      <c r="D63" s="7">
        <f t="shared" si="49"/>
        <v>28</v>
      </c>
      <c r="E63" s="7">
        <f t="shared" si="49"/>
        <v>1</v>
      </c>
      <c r="F63" s="7">
        <f t="shared" si="49"/>
        <v>4</v>
      </c>
      <c r="G63" s="7">
        <f t="shared" si="49"/>
        <v>2</v>
      </c>
      <c r="H63" s="7">
        <f t="shared" si="49"/>
        <v>0</v>
      </c>
      <c r="I63" s="7">
        <f t="shared" si="49"/>
        <v>2</v>
      </c>
      <c r="J63" s="7">
        <f t="shared" si="49"/>
        <v>2</v>
      </c>
      <c r="K63" s="7">
        <f t="shared" si="49"/>
        <v>0</v>
      </c>
      <c r="L63" s="7">
        <f t="shared" si="49"/>
        <v>1</v>
      </c>
      <c r="M63" s="7">
        <v>0</v>
      </c>
      <c r="N63" s="7">
        <f t="shared" ref="N63:W63" si="50">ROUND(N$75/N$36*N25,0)</f>
        <v>17</v>
      </c>
      <c r="O63" s="7">
        <f t="shared" si="50"/>
        <v>3</v>
      </c>
      <c r="P63" s="7">
        <f t="shared" si="50"/>
        <v>1</v>
      </c>
      <c r="Q63" s="7">
        <f t="shared" si="50"/>
        <v>1</v>
      </c>
      <c r="R63" s="7">
        <f t="shared" si="50"/>
        <v>0</v>
      </c>
      <c r="S63" s="7">
        <f t="shared" si="50"/>
        <v>0</v>
      </c>
      <c r="T63" s="7">
        <f t="shared" si="50"/>
        <v>1</v>
      </c>
      <c r="U63" s="7">
        <f t="shared" si="50"/>
        <v>0</v>
      </c>
      <c r="V63" s="7">
        <f t="shared" si="50"/>
        <v>26</v>
      </c>
      <c r="W63" s="7">
        <f t="shared" si="50"/>
        <v>0</v>
      </c>
      <c r="X63" s="7">
        <f t="shared" si="44"/>
        <v>32</v>
      </c>
      <c r="Y63" s="7">
        <f t="shared" si="41"/>
        <v>2</v>
      </c>
      <c r="Z63" s="7">
        <f t="shared" si="41"/>
        <v>2</v>
      </c>
      <c r="AA63" s="7">
        <f t="shared" si="41"/>
        <v>0</v>
      </c>
      <c r="AB63" s="7">
        <f t="shared" si="6"/>
        <v>127</v>
      </c>
    </row>
    <row r="64" spans="1:28" x14ac:dyDescent="0.3">
      <c r="A64" s="6">
        <v>24</v>
      </c>
      <c r="B64" s="7" t="s">
        <v>47</v>
      </c>
      <c r="C64" s="7">
        <f t="shared" ref="C64:L64" si="51">ROUND(C$75/C$36*C26,0)</f>
        <v>0</v>
      </c>
      <c r="D64" s="7">
        <f t="shared" si="51"/>
        <v>3</v>
      </c>
      <c r="E64" s="7">
        <f t="shared" si="51"/>
        <v>0</v>
      </c>
      <c r="F64" s="7">
        <f t="shared" si="51"/>
        <v>0</v>
      </c>
      <c r="G64" s="7">
        <f t="shared" si="51"/>
        <v>0</v>
      </c>
      <c r="H64" s="7">
        <f t="shared" si="51"/>
        <v>0</v>
      </c>
      <c r="I64" s="7">
        <f t="shared" si="51"/>
        <v>2</v>
      </c>
      <c r="J64" s="7">
        <f t="shared" si="51"/>
        <v>0</v>
      </c>
      <c r="K64" s="7">
        <f t="shared" si="51"/>
        <v>0</v>
      </c>
      <c r="L64" s="7">
        <f t="shared" si="51"/>
        <v>1</v>
      </c>
      <c r="M64" s="7">
        <v>0</v>
      </c>
      <c r="N64" s="7">
        <f t="shared" ref="N64:W64" si="52">ROUND(N$75/N$36*N26,0)</f>
        <v>0</v>
      </c>
      <c r="O64" s="7">
        <f t="shared" si="52"/>
        <v>0</v>
      </c>
      <c r="P64" s="7">
        <f t="shared" si="52"/>
        <v>0</v>
      </c>
      <c r="Q64" s="7">
        <f t="shared" si="52"/>
        <v>0</v>
      </c>
      <c r="R64" s="7">
        <f t="shared" si="52"/>
        <v>0</v>
      </c>
      <c r="S64" s="7">
        <f t="shared" si="52"/>
        <v>0</v>
      </c>
      <c r="T64" s="7">
        <f t="shared" si="52"/>
        <v>0</v>
      </c>
      <c r="U64" s="7">
        <f t="shared" si="52"/>
        <v>0</v>
      </c>
      <c r="V64" s="7">
        <f t="shared" si="52"/>
        <v>7</v>
      </c>
      <c r="W64" s="7">
        <f t="shared" si="52"/>
        <v>0</v>
      </c>
      <c r="X64" s="7">
        <f t="shared" si="44"/>
        <v>6</v>
      </c>
      <c r="Y64" s="7">
        <f t="shared" si="41"/>
        <v>2</v>
      </c>
      <c r="Z64" s="7">
        <f t="shared" si="41"/>
        <v>0</v>
      </c>
      <c r="AA64" s="7">
        <f t="shared" si="41"/>
        <v>0</v>
      </c>
      <c r="AB64" s="7">
        <f t="shared" si="6"/>
        <v>21</v>
      </c>
    </row>
    <row r="65" spans="1:28" x14ac:dyDescent="0.3">
      <c r="A65" s="6">
        <v>25</v>
      </c>
      <c r="B65" s="7" t="s">
        <v>48</v>
      </c>
      <c r="C65" s="7">
        <f t="shared" ref="C65:L65" si="53">ROUND(C$75/C$36*C27,0)</f>
        <v>1</v>
      </c>
      <c r="D65" s="7">
        <f t="shared" si="53"/>
        <v>26</v>
      </c>
      <c r="E65" s="7">
        <f t="shared" si="53"/>
        <v>1</v>
      </c>
      <c r="F65" s="7">
        <f t="shared" si="53"/>
        <v>3</v>
      </c>
      <c r="G65" s="7">
        <f t="shared" si="53"/>
        <v>4</v>
      </c>
      <c r="H65" s="7">
        <f t="shared" si="53"/>
        <v>0</v>
      </c>
      <c r="I65" s="7">
        <f t="shared" si="53"/>
        <v>10</v>
      </c>
      <c r="J65" s="7">
        <f t="shared" si="53"/>
        <v>3</v>
      </c>
      <c r="K65" s="7">
        <f t="shared" si="53"/>
        <v>0</v>
      </c>
      <c r="L65" s="7">
        <f t="shared" si="53"/>
        <v>3</v>
      </c>
      <c r="M65" s="7">
        <v>0</v>
      </c>
      <c r="N65" s="7">
        <f t="shared" ref="N65:W65" si="54">ROUND(N$75/N$36*N27,0)</f>
        <v>3</v>
      </c>
      <c r="O65" s="7">
        <f t="shared" si="54"/>
        <v>4</v>
      </c>
      <c r="P65" s="7">
        <f t="shared" si="54"/>
        <v>0</v>
      </c>
      <c r="Q65" s="7">
        <f t="shared" si="54"/>
        <v>0</v>
      </c>
      <c r="R65" s="7">
        <f t="shared" si="54"/>
        <v>0</v>
      </c>
      <c r="S65" s="7">
        <f t="shared" si="54"/>
        <v>0</v>
      </c>
      <c r="T65" s="7">
        <f t="shared" si="54"/>
        <v>1</v>
      </c>
      <c r="U65" s="7">
        <f t="shared" si="54"/>
        <v>0</v>
      </c>
      <c r="V65" s="7">
        <f t="shared" si="54"/>
        <v>23</v>
      </c>
      <c r="W65" s="7">
        <f t="shared" si="54"/>
        <v>0</v>
      </c>
      <c r="X65" s="7">
        <f t="shared" si="44"/>
        <v>17</v>
      </c>
      <c r="Y65" s="7">
        <f t="shared" si="41"/>
        <v>6</v>
      </c>
      <c r="Z65" s="7">
        <f t="shared" si="41"/>
        <v>9</v>
      </c>
      <c r="AA65" s="7">
        <f t="shared" si="41"/>
        <v>0</v>
      </c>
      <c r="AB65" s="7">
        <f t="shared" si="6"/>
        <v>114</v>
      </c>
    </row>
    <row r="66" spans="1:28" x14ac:dyDescent="0.3">
      <c r="A66" s="6">
        <v>26</v>
      </c>
      <c r="B66" s="7" t="s">
        <v>49</v>
      </c>
      <c r="C66" s="7">
        <f t="shared" ref="C66:L66" si="55">ROUND(C$75/C$36*C28,0)</f>
        <v>2</v>
      </c>
      <c r="D66" s="7">
        <f t="shared" si="55"/>
        <v>79</v>
      </c>
      <c r="E66" s="7">
        <f t="shared" si="55"/>
        <v>2</v>
      </c>
      <c r="F66" s="7">
        <f t="shared" si="55"/>
        <v>8</v>
      </c>
      <c r="G66" s="7">
        <f t="shared" si="55"/>
        <v>9</v>
      </c>
      <c r="H66" s="7">
        <f t="shared" si="55"/>
        <v>4</v>
      </c>
      <c r="I66" s="7">
        <f t="shared" si="55"/>
        <v>25</v>
      </c>
      <c r="J66" s="7">
        <f t="shared" si="55"/>
        <v>20</v>
      </c>
      <c r="K66" s="7">
        <f t="shared" si="55"/>
        <v>0</v>
      </c>
      <c r="L66" s="7">
        <f t="shared" si="55"/>
        <v>6</v>
      </c>
      <c r="M66" s="7">
        <v>0</v>
      </c>
      <c r="N66" s="7">
        <f t="shared" ref="N66:W66" si="56">ROUND(N$75/N$36*N28,0)</f>
        <v>16</v>
      </c>
      <c r="O66" s="7">
        <f t="shared" si="56"/>
        <v>5</v>
      </c>
      <c r="P66" s="7">
        <f t="shared" si="56"/>
        <v>3</v>
      </c>
      <c r="Q66" s="7">
        <f t="shared" si="56"/>
        <v>2</v>
      </c>
      <c r="R66" s="7">
        <f t="shared" si="56"/>
        <v>0</v>
      </c>
      <c r="S66" s="7">
        <f t="shared" si="56"/>
        <v>0</v>
      </c>
      <c r="T66" s="7">
        <f t="shared" si="56"/>
        <v>2</v>
      </c>
      <c r="U66" s="7">
        <f t="shared" si="56"/>
        <v>4</v>
      </c>
      <c r="V66" s="7">
        <f t="shared" si="56"/>
        <v>58</v>
      </c>
      <c r="W66" s="7">
        <f t="shared" si="56"/>
        <v>0</v>
      </c>
      <c r="X66" s="7">
        <f t="shared" si="44"/>
        <v>87</v>
      </c>
      <c r="Y66" s="7">
        <f t="shared" si="41"/>
        <v>4</v>
      </c>
      <c r="Z66" s="7">
        <f t="shared" si="41"/>
        <v>8</v>
      </c>
      <c r="AA66" s="7">
        <f t="shared" si="41"/>
        <v>4</v>
      </c>
      <c r="AB66" s="7">
        <f t="shared" si="6"/>
        <v>348</v>
      </c>
    </row>
    <row r="67" spans="1:28" x14ac:dyDescent="0.3">
      <c r="A67" s="6">
        <v>27</v>
      </c>
      <c r="B67" s="7" t="s">
        <v>50</v>
      </c>
      <c r="C67" s="7">
        <f t="shared" ref="C67:L67" si="57">ROUND(C$75/C$36*C29,0)</f>
        <v>1</v>
      </c>
      <c r="D67" s="7">
        <f t="shared" si="57"/>
        <v>20</v>
      </c>
      <c r="E67" s="7">
        <f t="shared" si="57"/>
        <v>1</v>
      </c>
      <c r="F67" s="7">
        <f t="shared" si="57"/>
        <v>2</v>
      </c>
      <c r="G67" s="7">
        <f t="shared" si="57"/>
        <v>6</v>
      </c>
      <c r="H67" s="7">
        <f t="shared" si="57"/>
        <v>0</v>
      </c>
      <c r="I67" s="7">
        <f t="shared" si="57"/>
        <v>3</v>
      </c>
      <c r="J67" s="7">
        <f t="shared" si="57"/>
        <v>13</v>
      </c>
      <c r="K67" s="7">
        <f t="shared" si="57"/>
        <v>0</v>
      </c>
      <c r="L67" s="7">
        <f t="shared" si="57"/>
        <v>2</v>
      </c>
      <c r="M67" s="7">
        <v>0</v>
      </c>
      <c r="N67" s="7">
        <f t="shared" ref="N67:W67" si="58">ROUND(N$75/N$36*N29,0)</f>
        <v>2</v>
      </c>
      <c r="O67" s="7">
        <f t="shared" si="58"/>
        <v>3</v>
      </c>
      <c r="P67" s="7">
        <f t="shared" si="58"/>
        <v>1</v>
      </c>
      <c r="Q67" s="7">
        <f t="shared" si="58"/>
        <v>1</v>
      </c>
      <c r="R67" s="7">
        <f t="shared" si="58"/>
        <v>0</v>
      </c>
      <c r="S67" s="7">
        <f t="shared" si="58"/>
        <v>0</v>
      </c>
      <c r="T67" s="7">
        <f t="shared" si="58"/>
        <v>1</v>
      </c>
      <c r="U67" s="7">
        <f t="shared" si="58"/>
        <v>0</v>
      </c>
      <c r="V67" s="7">
        <f t="shared" si="58"/>
        <v>7</v>
      </c>
      <c r="W67" s="7">
        <f t="shared" si="58"/>
        <v>0</v>
      </c>
      <c r="X67" s="7">
        <f t="shared" si="44"/>
        <v>24</v>
      </c>
      <c r="Y67" s="7">
        <f t="shared" si="41"/>
        <v>10</v>
      </c>
      <c r="Z67" s="7">
        <f t="shared" si="41"/>
        <v>3</v>
      </c>
      <c r="AA67" s="7">
        <f t="shared" si="41"/>
        <v>0</v>
      </c>
      <c r="AB67" s="7">
        <f t="shared" si="6"/>
        <v>100</v>
      </c>
    </row>
    <row r="68" spans="1:28" x14ac:dyDescent="0.3">
      <c r="A68" s="6">
        <v>28</v>
      </c>
      <c r="B68" s="7" t="s">
        <v>51</v>
      </c>
      <c r="C68" s="7">
        <f t="shared" ref="C68:L68" si="59">ROUND(C$75/C$36*C30,0)</f>
        <v>1</v>
      </c>
      <c r="D68" s="7">
        <f t="shared" si="59"/>
        <v>12</v>
      </c>
      <c r="E68" s="7">
        <f t="shared" si="59"/>
        <v>1</v>
      </c>
      <c r="F68" s="7">
        <f t="shared" si="59"/>
        <v>3</v>
      </c>
      <c r="G68" s="7">
        <f t="shared" si="59"/>
        <v>4</v>
      </c>
      <c r="H68" s="7">
        <f t="shared" si="59"/>
        <v>1</v>
      </c>
      <c r="I68" s="7">
        <f t="shared" si="59"/>
        <v>7</v>
      </c>
      <c r="J68" s="7">
        <f t="shared" si="59"/>
        <v>1</v>
      </c>
      <c r="K68" s="7">
        <f t="shared" si="59"/>
        <v>0</v>
      </c>
      <c r="L68" s="7">
        <f t="shared" si="59"/>
        <v>2</v>
      </c>
      <c r="M68" s="7">
        <v>0</v>
      </c>
      <c r="N68" s="7">
        <f t="shared" ref="N68:W68" si="60">ROUND(N$75/N$36*N30,0)</f>
        <v>6</v>
      </c>
      <c r="O68" s="7">
        <f t="shared" si="60"/>
        <v>1</v>
      </c>
      <c r="P68" s="7">
        <f t="shared" si="60"/>
        <v>1</v>
      </c>
      <c r="Q68" s="7">
        <f t="shared" si="60"/>
        <v>1</v>
      </c>
      <c r="R68" s="7">
        <f t="shared" si="60"/>
        <v>0</v>
      </c>
      <c r="S68" s="7">
        <f t="shared" si="60"/>
        <v>0</v>
      </c>
      <c r="T68" s="7">
        <f t="shared" si="60"/>
        <v>1</v>
      </c>
      <c r="U68" s="7">
        <f t="shared" si="60"/>
        <v>0</v>
      </c>
      <c r="V68" s="7">
        <f t="shared" si="60"/>
        <v>13</v>
      </c>
      <c r="W68" s="7">
        <f t="shared" si="60"/>
        <v>0</v>
      </c>
      <c r="X68" s="7">
        <f t="shared" si="44"/>
        <v>30</v>
      </c>
      <c r="Y68" s="7">
        <f t="shared" si="41"/>
        <v>4</v>
      </c>
      <c r="Z68" s="7">
        <f t="shared" si="41"/>
        <v>3</v>
      </c>
      <c r="AA68" s="7">
        <f t="shared" si="41"/>
        <v>1</v>
      </c>
      <c r="AB68" s="7">
        <f t="shared" si="6"/>
        <v>93</v>
      </c>
    </row>
    <row r="69" spans="1:28" x14ac:dyDescent="0.3">
      <c r="A69" s="6">
        <v>29</v>
      </c>
      <c r="B69" s="7" t="s">
        <v>52</v>
      </c>
      <c r="C69" s="7">
        <f t="shared" ref="C69:L69" si="61">ROUND(C$75/C$36*C31,0)</f>
        <v>2</v>
      </c>
      <c r="D69" s="7">
        <f t="shared" si="61"/>
        <v>18</v>
      </c>
      <c r="E69" s="7">
        <f t="shared" si="61"/>
        <v>1</v>
      </c>
      <c r="F69" s="7">
        <f t="shared" si="61"/>
        <v>5</v>
      </c>
      <c r="G69" s="7">
        <f t="shared" si="61"/>
        <v>2</v>
      </c>
      <c r="H69" s="7">
        <f t="shared" si="61"/>
        <v>2</v>
      </c>
      <c r="I69" s="7">
        <f t="shared" si="61"/>
        <v>6</v>
      </c>
      <c r="J69" s="7">
        <f t="shared" si="61"/>
        <v>10</v>
      </c>
      <c r="K69" s="7">
        <f t="shared" si="61"/>
        <v>2</v>
      </c>
      <c r="L69" s="7">
        <f t="shared" si="61"/>
        <v>3</v>
      </c>
      <c r="M69" s="7">
        <v>1</v>
      </c>
      <c r="N69" s="7">
        <f t="shared" ref="N69:W69" si="62">ROUND(N$75/N$36*N31,0)</f>
        <v>6</v>
      </c>
      <c r="O69" s="7">
        <f t="shared" si="62"/>
        <v>4</v>
      </c>
      <c r="P69" s="7">
        <f t="shared" si="62"/>
        <v>1</v>
      </c>
      <c r="Q69" s="7">
        <f t="shared" si="62"/>
        <v>2</v>
      </c>
      <c r="R69" s="7">
        <f t="shared" si="62"/>
        <v>0</v>
      </c>
      <c r="S69" s="7">
        <f t="shared" si="62"/>
        <v>0</v>
      </c>
      <c r="T69" s="7">
        <f t="shared" si="62"/>
        <v>1</v>
      </c>
      <c r="U69" s="7">
        <f t="shared" si="62"/>
        <v>2</v>
      </c>
      <c r="V69" s="7">
        <f t="shared" si="62"/>
        <v>15</v>
      </c>
      <c r="W69" s="7">
        <f t="shared" si="62"/>
        <v>0</v>
      </c>
      <c r="X69" s="7">
        <f t="shared" si="44"/>
        <v>36</v>
      </c>
      <c r="Y69" s="7">
        <f t="shared" si="41"/>
        <v>14</v>
      </c>
      <c r="Z69" s="7">
        <f t="shared" si="41"/>
        <v>3</v>
      </c>
      <c r="AA69" s="7">
        <f t="shared" si="41"/>
        <v>2</v>
      </c>
      <c r="AB69" s="7">
        <f t="shared" si="6"/>
        <v>138</v>
      </c>
    </row>
    <row r="70" spans="1:28" x14ac:dyDescent="0.3">
      <c r="A70" s="6">
        <v>30</v>
      </c>
      <c r="B70" s="7" t="s">
        <v>53</v>
      </c>
      <c r="C70" s="7">
        <f t="shared" ref="C70:L70" si="63">ROUND(C$75/C$36*C32,0)</f>
        <v>0</v>
      </c>
      <c r="D70" s="7">
        <f t="shared" si="63"/>
        <v>10</v>
      </c>
      <c r="E70" s="7">
        <f t="shared" si="63"/>
        <v>0</v>
      </c>
      <c r="F70" s="7">
        <f t="shared" si="63"/>
        <v>0</v>
      </c>
      <c r="G70" s="7">
        <f t="shared" si="63"/>
        <v>0</v>
      </c>
      <c r="H70" s="7">
        <f t="shared" si="63"/>
        <v>0</v>
      </c>
      <c r="I70" s="7">
        <f t="shared" si="63"/>
        <v>8</v>
      </c>
      <c r="J70" s="7">
        <f t="shared" si="63"/>
        <v>0</v>
      </c>
      <c r="K70" s="7">
        <f t="shared" si="63"/>
        <v>0</v>
      </c>
      <c r="L70" s="7">
        <f t="shared" si="63"/>
        <v>0</v>
      </c>
      <c r="M70" s="7">
        <v>0</v>
      </c>
      <c r="N70" s="7">
        <f t="shared" ref="N70:W70" si="64">ROUND(N$75/N$36*N32,0)</f>
        <v>0</v>
      </c>
      <c r="O70" s="7">
        <f t="shared" si="64"/>
        <v>0</v>
      </c>
      <c r="P70" s="7">
        <f t="shared" si="64"/>
        <v>0</v>
      </c>
      <c r="Q70" s="7">
        <f t="shared" si="64"/>
        <v>0</v>
      </c>
      <c r="R70" s="7">
        <f t="shared" si="64"/>
        <v>0</v>
      </c>
      <c r="S70" s="7">
        <f t="shared" si="64"/>
        <v>0</v>
      </c>
      <c r="T70" s="7">
        <f t="shared" si="64"/>
        <v>0</v>
      </c>
      <c r="U70" s="7">
        <f t="shared" si="64"/>
        <v>0</v>
      </c>
      <c r="V70" s="7">
        <f t="shared" si="64"/>
        <v>0</v>
      </c>
      <c r="W70" s="7">
        <f t="shared" si="64"/>
        <v>0</v>
      </c>
      <c r="X70" s="7">
        <f t="shared" si="44"/>
        <v>20</v>
      </c>
      <c r="Y70" s="7">
        <f t="shared" si="41"/>
        <v>36</v>
      </c>
      <c r="Z70" s="7">
        <f t="shared" si="41"/>
        <v>0</v>
      </c>
      <c r="AA70" s="7">
        <f t="shared" si="41"/>
        <v>0</v>
      </c>
      <c r="AB70" s="7">
        <f t="shared" si="6"/>
        <v>74</v>
      </c>
    </row>
    <row r="71" spans="1:28" x14ac:dyDescent="0.3">
      <c r="A71" s="6">
        <v>31</v>
      </c>
      <c r="B71" s="7" t="s">
        <v>54</v>
      </c>
      <c r="C71" s="7">
        <f t="shared" ref="C71:L71" si="65">ROUND(C$75/C$36*C33,0)</f>
        <v>2</v>
      </c>
      <c r="D71" s="7">
        <f t="shared" si="65"/>
        <v>14</v>
      </c>
      <c r="E71" s="7">
        <f t="shared" si="65"/>
        <v>1</v>
      </c>
      <c r="F71" s="7">
        <f t="shared" si="65"/>
        <v>6</v>
      </c>
      <c r="G71" s="7">
        <f t="shared" si="65"/>
        <v>6</v>
      </c>
      <c r="H71" s="7">
        <f t="shared" si="65"/>
        <v>3</v>
      </c>
      <c r="I71" s="7">
        <f t="shared" si="65"/>
        <v>7</v>
      </c>
      <c r="J71" s="7">
        <f t="shared" si="65"/>
        <v>10</v>
      </c>
      <c r="K71" s="7">
        <f t="shared" si="65"/>
        <v>2</v>
      </c>
      <c r="L71" s="7">
        <f t="shared" si="65"/>
        <v>5</v>
      </c>
      <c r="M71" s="7">
        <v>1</v>
      </c>
      <c r="N71" s="7">
        <f t="shared" ref="N71:W71" si="66">ROUND(N$75/N$36*N33,0)</f>
        <v>12</v>
      </c>
      <c r="O71" s="7">
        <f t="shared" si="66"/>
        <v>4</v>
      </c>
      <c r="P71" s="7">
        <f t="shared" si="66"/>
        <v>2</v>
      </c>
      <c r="Q71" s="7">
        <f t="shared" si="66"/>
        <v>1</v>
      </c>
      <c r="R71" s="7">
        <f t="shared" si="66"/>
        <v>0</v>
      </c>
      <c r="S71" s="7">
        <f t="shared" si="66"/>
        <v>0</v>
      </c>
      <c r="T71" s="7">
        <f t="shared" si="66"/>
        <v>1</v>
      </c>
      <c r="U71" s="7">
        <f t="shared" si="66"/>
        <v>2</v>
      </c>
      <c r="V71" s="7">
        <f t="shared" si="66"/>
        <v>30</v>
      </c>
      <c r="W71" s="7">
        <f t="shared" si="66"/>
        <v>0</v>
      </c>
      <c r="X71" s="7">
        <f t="shared" si="44"/>
        <v>37</v>
      </c>
      <c r="Y71" s="7">
        <f t="shared" si="41"/>
        <v>9</v>
      </c>
      <c r="Z71" s="7">
        <f t="shared" si="41"/>
        <v>18</v>
      </c>
      <c r="AA71" s="7">
        <f t="shared" si="41"/>
        <v>2</v>
      </c>
      <c r="AB71" s="7">
        <f t="shared" si="6"/>
        <v>175</v>
      </c>
    </row>
    <row r="72" spans="1:28" x14ac:dyDescent="0.3">
      <c r="A72" s="6">
        <v>32</v>
      </c>
      <c r="B72" s="7" t="s">
        <v>55</v>
      </c>
      <c r="C72" s="7">
        <f t="shared" ref="C72:L72" si="67">ROUND(C$75/C$36*C34,0)</f>
        <v>1</v>
      </c>
      <c r="D72" s="7">
        <f t="shared" si="67"/>
        <v>25</v>
      </c>
      <c r="E72" s="7">
        <f t="shared" si="67"/>
        <v>0</v>
      </c>
      <c r="F72" s="7">
        <f t="shared" si="67"/>
        <v>0</v>
      </c>
      <c r="G72" s="7">
        <f t="shared" si="67"/>
        <v>4</v>
      </c>
      <c r="H72" s="7">
        <f t="shared" si="67"/>
        <v>0</v>
      </c>
      <c r="I72" s="7">
        <f t="shared" si="67"/>
        <v>3</v>
      </c>
      <c r="J72" s="7">
        <f t="shared" si="67"/>
        <v>14</v>
      </c>
      <c r="K72" s="7">
        <f t="shared" si="67"/>
        <v>0</v>
      </c>
      <c r="L72" s="7">
        <f t="shared" si="67"/>
        <v>3</v>
      </c>
      <c r="M72" s="7">
        <v>0</v>
      </c>
      <c r="N72" s="7">
        <f t="shared" ref="N72:W72" si="68">ROUND(N$75/N$36*N34,0)</f>
        <v>0</v>
      </c>
      <c r="O72" s="7">
        <f t="shared" si="68"/>
        <v>0</v>
      </c>
      <c r="P72" s="7">
        <f t="shared" si="68"/>
        <v>0</v>
      </c>
      <c r="Q72" s="7">
        <f t="shared" si="68"/>
        <v>0</v>
      </c>
      <c r="R72" s="7">
        <f t="shared" si="68"/>
        <v>0</v>
      </c>
      <c r="S72" s="7">
        <f t="shared" si="68"/>
        <v>0</v>
      </c>
      <c r="T72" s="7">
        <f t="shared" si="68"/>
        <v>1</v>
      </c>
      <c r="U72" s="7">
        <f t="shared" si="68"/>
        <v>0</v>
      </c>
      <c r="V72" s="7">
        <f t="shared" si="68"/>
        <v>3</v>
      </c>
      <c r="W72" s="7">
        <f t="shared" si="68"/>
        <v>0</v>
      </c>
      <c r="X72" s="7">
        <f t="shared" si="44"/>
        <v>33</v>
      </c>
      <c r="Y72" s="7">
        <f t="shared" si="41"/>
        <v>16</v>
      </c>
      <c r="Z72" s="7">
        <f t="shared" si="41"/>
        <v>3</v>
      </c>
      <c r="AA72" s="7">
        <f t="shared" si="41"/>
        <v>0</v>
      </c>
      <c r="AB72" s="7">
        <f t="shared" si="6"/>
        <v>106</v>
      </c>
    </row>
    <row r="73" spans="1:28" x14ac:dyDescent="0.3">
      <c r="A73" s="6">
        <v>33</v>
      </c>
      <c r="B73" s="7" t="s">
        <v>56</v>
      </c>
      <c r="C73" s="7">
        <f t="shared" ref="C73:L73" si="69">ROUND(C$75/C$36*C35,0)</f>
        <v>0</v>
      </c>
      <c r="D73" s="7">
        <f t="shared" si="69"/>
        <v>21</v>
      </c>
      <c r="E73" s="7">
        <f t="shared" si="69"/>
        <v>0</v>
      </c>
      <c r="F73" s="7">
        <f t="shared" si="69"/>
        <v>0</v>
      </c>
      <c r="G73" s="7">
        <f t="shared" si="69"/>
        <v>0</v>
      </c>
      <c r="H73" s="7">
        <f t="shared" si="69"/>
        <v>0</v>
      </c>
      <c r="I73" s="7">
        <f t="shared" si="69"/>
        <v>0</v>
      </c>
      <c r="J73" s="7">
        <f t="shared" si="69"/>
        <v>0</v>
      </c>
      <c r="K73" s="7">
        <f t="shared" si="69"/>
        <v>0</v>
      </c>
      <c r="L73" s="7">
        <f t="shared" si="69"/>
        <v>0</v>
      </c>
      <c r="M73" s="7">
        <v>0</v>
      </c>
      <c r="N73" s="7">
        <f t="shared" ref="N73:W73" si="70">ROUND(N$75/N$36*N35,0)</f>
        <v>0</v>
      </c>
      <c r="O73" s="7">
        <f t="shared" si="70"/>
        <v>0</v>
      </c>
      <c r="P73" s="7">
        <f t="shared" si="70"/>
        <v>0</v>
      </c>
      <c r="Q73" s="7">
        <f t="shared" si="70"/>
        <v>0</v>
      </c>
      <c r="R73" s="7">
        <f t="shared" si="70"/>
        <v>0</v>
      </c>
      <c r="S73" s="7">
        <f t="shared" si="70"/>
        <v>0</v>
      </c>
      <c r="T73" s="7">
        <f t="shared" si="70"/>
        <v>0</v>
      </c>
      <c r="U73" s="7">
        <f t="shared" si="70"/>
        <v>0</v>
      </c>
      <c r="V73" s="7">
        <f t="shared" si="70"/>
        <v>0</v>
      </c>
      <c r="W73" s="7">
        <f t="shared" si="70"/>
        <v>0</v>
      </c>
      <c r="X73" s="7">
        <f t="shared" si="44"/>
        <v>10</v>
      </c>
      <c r="Y73" s="7">
        <f t="shared" si="41"/>
        <v>0</v>
      </c>
      <c r="Z73" s="7">
        <f t="shared" si="41"/>
        <v>2</v>
      </c>
      <c r="AA73" s="7">
        <f t="shared" si="41"/>
        <v>0</v>
      </c>
      <c r="AB73" s="7">
        <f t="shared" si="6"/>
        <v>33</v>
      </c>
    </row>
    <row r="74" spans="1:28" ht="15.6" x14ac:dyDescent="0.3">
      <c r="A74" s="8"/>
      <c r="B74" s="9" t="s">
        <v>64</v>
      </c>
      <c r="C74" s="9">
        <f>SUM(C41:C73)</f>
        <v>41</v>
      </c>
      <c r="D74" s="9">
        <f t="shared" ref="D74:AA74" si="71">SUM(D41:D73)</f>
        <v>748</v>
      </c>
      <c r="E74" s="9">
        <f t="shared" si="71"/>
        <v>28</v>
      </c>
      <c r="F74" s="9">
        <f t="shared" si="71"/>
        <v>99</v>
      </c>
      <c r="G74" s="9">
        <f t="shared" si="71"/>
        <v>108</v>
      </c>
      <c r="H74" s="9">
        <f t="shared" si="71"/>
        <v>18</v>
      </c>
      <c r="I74" s="9">
        <f t="shared" si="71"/>
        <v>220</v>
      </c>
      <c r="J74" s="9">
        <f t="shared" si="71"/>
        <v>247</v>
      </c>
      <c r="K74" s="9">
        <f t="shared" si="71"/>
        <v>16</v>
      </c>
      <c r="L74" s="9">
        <f t="shared" si="71"/>
        <v>86</v>
      </c>
      <c r="M74" s="9">
        <f t="shared" si="71"/>
        <v>10</v>
      </c>
      <c r="N74" s="9">
        <f t="shared" si="71"/>
        <v>223</v>
      </c>
      <c r="O74" s="9">
        <f t="shared" si="71"/>
        <v>70</v>
      </c>
      <c r="P74" s="9">
        <f t="shared" si="71"/>
        <v>37</v>
      </c>
      <c r="Q74" s="9">
        <f t="shared" si="71"/>
        <v>34</v>
      </c>
      <c r="R74" s="9">
        <f t="shared" si="71"/>
        <v>4</v>
      </c>
      <c r="S74" s="9">
        <f t="shared" si="71"/>
        <v>10</v>
      </c>
      <c r="T74" s="9">
        <f t="shared" si="71"/>
        <v>30</v>
      </c>
      <c r="U74" s="9">
        <f t="shared" si="71"/>
        <v>23</v>
      </c>
      <c r="V74" s="9">
        <f t="shared" si="71"/>
        <v>513</v>
      </c>
      <c r="W74" s="9">
        <f t="shared" si="71"/>
        <v>2</v>
      </c>
      <c r="X74" s="9">
        <f t="shared" si="71"/>
        <v>1071</v>
      </c>
      <c r="Y74" s="9">
        <f t="shared" si="71"/>
        <v>329</v>
      </c>
      <c r="Z74" s="9">
        <f t="shared" si="71"/>
        <v>171</v>
      </c>
      <c r="AA74" s="9">
        <f t="shared" si="71"/>
        <v>15</v>
      </c>
      <c r="AB74" s="10">
        <f>SUM(C74:AA74)</f>
        <v>4153</v>
      </c>
    </row>
    <row r="75" spans="1:28" x14ac:dyDescent="0.3">
      <c r="C75" s="1">
        <v>40</v>
      </c>
      <c r="D75" s="1">
        <v>747</v>
      </c>
      <c r="E75" s="1">
        <v>30</v>
      </c>
      <c r="F75" s="1">
        <v>103</v>
      </c>
      <c r="G75" s="1">
        <v>105</v>
      </c>
      <c r="H75" s="1">
        <v>18</v>
      </c>
      <c r="I75" s="1">
        <v>220</v>
      </c>
      <c r="J75" s="1">
        <v>250</v>
      </c>
      <c r="K75" s="1">
        <v>16</v>
      </c>
      <c r="L75" s="1">
        <v>86</v>
      </c>
      <c r="M75" s="1">
        <v>10</v>
      </c>
      <c r="N75" s="1">
        <v>225</v>
      </c>
      <c r="O75" s="1">
        <v>70</v>
      </c>
      <c r="P75" s="1">
        <v>35</v>
      </c>
      <c r="Q75" s="1">
        <v>30</v>
      </c>
      <c r="R75" s="1">
        <v>4</v>
      </c>
      <c r="S75" s="1">
        <v>10</v>
      </c>
      <c r="T75" s="1">
        <v>30</v>
      </c>
      <c r="U75" s="1">
        <v>23</v>
      </c>
      <c r="V75" s="1">
        <v>510</v>
      </c>
      <c r="W75" s="1">
        <v>2</v>
      </c>
      <c r="X75" s="1">
        <v>1071</v>
      </c>
      <c r="Y75" s="1">
        <v>328</v>
      </c>
      <c r="Z75" s="1">
        <v>175</v>
      </c>
      <c r="AA75" s="1">
        <v>15</v>
      </c>
      <c r="AB75" s="1">
        <f>SUM(C75:AA75)</f>
        <v>4153</v>
      </c>
    </row>
  </sheetData>
  <mergeCells count="2">
    <mergeCell ref="A1:AB1"/>
    <mergeCell ref="A39:AB3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36"/>
  <sheetViews>
    <sheetView tabSelected="1" workbookViewId="0">
      <pane xSplit="2" ySplit="2" topLeftCell="C18" activePane="bottomRight" state="frozen"/>
      <selection pane="topRight" activeCell="C1" sqref="C1"/>
      <selection pane="bottomLeft" activeCell="A3" sqref="A3"/>
      <selection pane="bottomRight" activeCell="P38" sqref="P38"/>
    </sheetView>
  </sheetViews>
  <sheetFormatPr defaultColWidth="56.21875" defaultRowHeight="13.8" x14ac:dyDescent="0.3"/>
  <cols>
    <col min="1" max="1" width="7.44140625" style="21" bestFit="1" customWidth="1"/>
    <col min="2" max="2" width="16.5546875" style="21" bestFit="1" customWidth="1"/>
    <col min="3" max="3" width="5.33203125" style="21" bestFit="1" customWidth="1"/>
    <col min="4" max="4" width="6.21875" style="21" bestFit="1" customWidth="1"/>
    <col min="5" max="5" width="8.77734375" style="21" bestFit="1" customWidth="1"/>
    <col min="6" max="6" width="5.109375" style="21" bestFit="1" customWidth="1"/>
    <col min="7" max="7" width="4.6640625" style="21" bestFit="1" customWidth="1"/>
    <col min="8" max="8" width="5.21875" style="21" bestFit="1" customWidth="1"/>
    <col min="9" max="9" width="7.21875" style="21" bestFit="1" customWidth="1"/>
    <col min="10" max="10" width="4.6640625" style="21" bestFit="1" customWidth="1"/>
    <col min="11" max="11" width="7.44140625" style="21" bestFit="1" customWidth="1"/>
    <col min="12" max="12" width="6.109375" style="21" bestFit="1" customWidth="1"/>
    <col min="13" max="13" width="5" style="21" bestFit="1" customWidth="1"/>
    <col min="14" max="14" width="6.21875" style="21" bestFit="1" customWidth="1"/>
    <col min="15" max="15" width="4.6640625" style="21" bestFit="1" customWidth="1"/>
    <col min="16" max="16" width="8.44140625" style="21" bestFit="1" customWidth="1"/>
    <col min="17" max="17" width="4.5546875" style="21" bestFit="1" customWidth="1"/>
    <col min="18" max="18" width="4.77734375" style="21" bestFit="1" customWidth="1"/>
    <col min="19" max="19" width="5.109375" style="21" bestFit="1" customWidth="1"/>
    <col min="20" max="20" width="7.21875" style="21" bestFit="1" customWidth="1"/>
    <col min="21" max="21" width="4.77734375" style="21" bestFit="1" customWidth="1"/>
    <col min="22" max="22" width="5.88671875" style="21" bestFit="1" customWidth="1"/>
    <col min="23" max="23" width="4" style="21" bestFit="1" customWidth="1"/>
    <col min="24" max="24" width="5.88671875" style="21" bestFit="1" customWidth="1"/>
    <col min="25" max="25" width="5.109375" style="21" bestFit="1" customWidth="1"/>
    <col min="26" max="26" width="6.109375" style="21" bestFit="1" customWidth="1"/>
    <col min="27" max="27" width="4.109375" style="21" bestFit="1" customWidth="1"/>
    <col min="28" max="28" width="5.88671875" style="21" bestFit="1" customWidth="1"/>
    <col min="29" max="16384" width="56.21875" style="21"/>
  </cols>
  <sheetData>
    <row r="1" spans="1:28" ht="17.399999999999999" x14ac:dyDescent="0.3">
      <c r="A1" s="20" t="s">
        <v>109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</row>
    <row r="2" spans="1:28" x14ac:dyDescent="0.3">
      <c r="A2" s="13" t="s">
        <v>110</v>
      </c>
      <c r="B2" s="13" t="s">
        <v>58</v>
      </c>
      <c r="C2" s="13" t="s">
        <v>111</v>
      </c>
      <c r="D2" s="13" t="s">
        <v>65</v>
      </c>
      <c r="E2" s="13" t="s">
        <v>112</v>
      </c>
      <c r="F2" s="13" t="s">
        <v>66</v>
      </c>
      <c r="G2" s="13" t="s">
        <v>67</v>
      </c>
      <c r="H2" s="13" t="s">
        <v>68</v>
      </c>
      <c r="I2" s="13" t="s">
        <v>113</v>
      </c>
      <c r="J2" s="13" t="s">
        <v>69</v>
      </c>
      <c r="K2" s="13" t="s">
        <v>114</v>
      </c>
      <c r="L2" s="13" t="s">
        <v>70</v>
      </c>
      <c r="M2" s="13" t="s">
        <v>71</v>
      </c>
      <c r="N2" s="13" t="s">
        <v>115</v>
      </c>
      <c r="O2" s="13" t="s">
        <v>72</v>
      </c>
      <c r="P2" s="13" t="s">
        <v>116</v>
      </c>
      <c r="Q2" s="13" t="s">
        <v>60</v>
      </c>
      <c r="R2" s="13" t="s">
        <v>73</v>
      </c>
      <c r="S2" s="13" t="s">
        <v>74</v>
      </c>
      <c r="T2" s="13" t="s">
        <v>75</v>
      </c>
      <c r="U2" s="13" t="s">
        <v>76</v>
      </c>
      <c r="V2" s="13" t="s">
        <v>77</v>
      </c>
      <c r="W2" s="13" t="s">
        <v>78</v>
      </c>
      <c r="X2" s="13" t="s">
        <v>79</v>
      </c>
      <c r="Y2" s="13" t="s">
        <v>80</v>
      </c>
      <c r="Z2" s="13" t="s">
        <v>117</v>
      </c>
      <c r="AA2" s="13" t="s">
        <v>118</v>
      </c>
      <c r="AB2" s="13" t="s">
        <v>119</v>
      </c>
    </row>
    <row r="3" spans="1:28" ht="15.6" x14ac:dyDescent="0.3">
      <c r="A3" s="14">
        <v>1</v>
      </c>
      <c r="B3" s="15" t="s">
        <v>81</v>
      </c>
      <c r="C3" s="16">
        <v>0</v>
      </c>
      <c r="D3" s="16">
        <v>60.667816272142964</v>
      </c>
      <c r="E3" s="16">
        <v>0</v>
      </c>
      <c r="F3" s="16">
        <v>0</v>
      </c>
      <c r="G3" s="16">
        <v>9.8761561373255979</v>
      </c>
      <c r="H3" s="16">
        <v>0</v>
      </c>
      <c r="I3" s="16">
        <v>16.930553378272457</v>
      </c>
      <c r="J3" s="16">
        <v>21.163191722840569</v>
      </c>
      <c r="K3" s="16">
        <v>0</v>
      </c>
      <c r="L3" s="16">
        <v>7.0543972409468561</v>
      </c>
      <c r="M3" s="16">
        <v>0</v>
      </c>
      <c r="N3" s="16">
        <v>9.8761561373255979</v>
      </c>
      <c r="O3" s="16">
        <v>0</v>
      </c>
      <c r="P3" s="16">
        <v>0</v>
      </c>
      <c r="Q3" s="16">
        <v>0</v>
      </c>
      <c r="R3" s="16">
        <v>0</v>
      </c>
      <c r="S3" s="16">
        <v>0</v>
      </c>
      <c r="T3" s="16">
        <v>5.6435177927574847</v>
      </c>
      <c r="U3" s="16">
        <v>0</v>
      </c>
      <c r="V3" s="16">
        <v>18.341432826461826</v>
      </c>
      <c r="W3" s="16">
        <v>0</v>
      </c>
      <c r="X3" s="16">
        <v>53.613419031196109</v>
      </c>
      <c r="Y3" s="16">
        <v>36.682865652923653</v>
      </c>
      <c r="Z3" s="16">
        <v>11.287035585514969</v>
      </c>
      <c r="AA3" s="16">
        <v>0</v>
      </c>
      <c r="AB3" s="17">
        <f t="shared" ref="AB3:AB35" si="0">SUM(C3:AA3)</f>
        <v>251.13654177770809</v>
      </c>
    </row>
    <row r="4" spans="1:28" ht="15.6" x14ac:dyDescent="0.3">
      <c r="A4" s="14">
        <v>2</v>
      </c>
      <c r="B4" s="15" t="s">
        <v>82</v>
      </c>
      <c r="C4" s="16">
        <v>8.4652766891362283</v>
      </c>
      <c r="D4" s="16">
        <v>79.009249098604798</v>
      </c>
      <c r="E4" s="16">
        <v>5.6435177927574847</v>
      </c>
      <c r="F4" s="16">
        <v>15.519673930083085</v>
      </c>
      <c r="G4" s="16">
        <v>12.697915033704342</v>
      </c>
      <c r="H4" s="16">
        <v>0</v>
      </c>
      <c r="I4" s="16">
        <v>38.093745101113029</v>
      </c>
      <c r="J4" s="16">
        <v>19.752312274651199</v>
      </c>
      <c r="K4" s="16">
        <v>0</v>
      </c>
      <c r="L4" s="16">
        <v>12.697915033704342</v>
      </c>
      <c r="M4" s="16">
        <v>0</v>
      </c>
      <c r="N4" s="16">
        <v>16.930553378272457</v>
      </c>
      <c r="O4" s="16">
        <v>28.217588963787428</v>
      </c>
      <c r="P4" s="16">
        <v>8.4652766891362283</v>
      </c>
      <c r="Q4" s="16">
        <v>5.6435177927574847</v>
      </c>
      <c r="R4" s="16">
        <v>0</v>
      </c>
      <c r="S4" s="16">
        <v>0</v>
      </c>
      <c r="T4" s="16">
        <v>7.0543972409468569</v>
      </c>
      <c r="U4" s="16">
        <v>0</v>
      </c>
      <c r="V4" s="16">
        <v>45.148142342059877</v>
      </c>
      <c r="W4" s="16">
        <v>0</v>
      </c>
      <c r="X4" s="16">
        <v>138.26618592255841</v>
      </c>
      <c r="Y4" s="16">
        <v>45.148142342059877</v>
      </c>
      <c r="Z4" s="16">
        <v>69.133092961279203</v>
      </c>
      <c r="AA4" s="16">
        <v>0</v>
      </c>
      <c r="AB4" s="17">
        <f t="shared" si="0"/>
        <v>555.88650258661232</v>
      </c>
    </row>
    <row r="5" spans="1:28" ht="15.6" x14ac:dyDescent="0.3">
      <c r="A5" s="14">
        <v>3</v>
      </c>
      <c r="B5" s="15" t="s">
        <v>83</v>
      </c>
      <c r="C5" s="16">
        <v>4.2326383445681142</v>
      </c>
      <c r="D5" s="16">
        <v>40.915503997491768</v>
      </c>
      <c r="E5" s="16">
        <v>4.2326383445681142</v>
      </c>
      <c r="F5" s="16">
        <v>0</v>
      </c>
      <c r="G5" s="16">
        <v>8.4652766891362283</v>
      </c>
      <c r="H5" s="16">
        <v>0</v>
      </c>
      <c r="I5" s="16">
        <v>8.4652766891362283</v>
      </c>
      <c r="J5" s="16">
        <v>9.8761561373255997</v>
      </c>
      <c r="K5" s="16">
        <v>0</v>
      </c>
      <c r="L5" s="16">
        <v>7.0543972409468561</v>
      </c>
      <c r="M5" s="16">
        <v>0</v>
      </c>
      <c r="N5" s="16">
        <v>19.752312274651199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5.6435177927574856</v>
      </c>
      <c r="U5" s="16">
        <v>0</v>
      </c>
      <c r="V5" s="16">
        <v>19.752312274651199</v>
      </c>
      <c r="W5" s="16">
        <v>0</v>
      </c>
      <c r="X5" s="16">
        <v>25.395830067408685</v>
      </c>
      <c r="Y5" s="16">
        <v>18.341432826461826</v>
      </c>
      <c r="Z5" s="16">
        <v>0</v>
      </c>
      <c r="AA5" s="16">
        <v>0</v>
      </c>
      <c r="AB5" s="17">
        <f t="shared" si="0"/>
        <v>172.12729267910333</v>
      </c>
    </row>
    <row r="6" spans="1:28" ht="15.6" x14ac:dyDescent="0.3">
      <c r="A6" s="14">
        <v>4</v>
      </c>
      <c r="B6" s="15" t="s">
        <v>84</v>
      </c>
      <c r="C6" s="16">
        <v>4.2326383445681142</v>
      </c>
      <c r="D6" s="16">
        <v>23.984950619219312</v>
      </c>
      <c r="E6" s="16">
        <v>4.2326383445681142</v>
      </c>
      <c r="F6" s="16">
        <v>14.108794481893714</v>
      </c>
      <c r="G6" s="16">
        <v>11.287035585514971</v>
      </c>
      <c r="H6" s="16">
        <v>9.8761561373255997</v>
      </c>
      <c r="I6" s="16">
        <v>11.287035585514971</v>
      </c>
      <c r="J6" s="16">
        <v>9.8761561373255997</v>
      </c>
      <c r="K6" s="16">
        <v>9.8761561373255997</v>
      </c>
      <c r="L6" s="16">
        <v>7.0543972409468569</v>
      </c>
      <c r="M6" s="16">
        <v>0</v>
      </c>
      <c r="N6" s="16">
        <v>11.287035585514971</v>
      </c>
      <c r="O6" s="16">
        <v>11.287035585514971</v>
      </c>
      <c r="P6" s="16">
        <v>8.4652766891362283</v>
      </c>
      <c r="Q6" s="16">
        <v>5.6435177927574856</v>
      </c>
      <c r="R6" s="16">
        <v>0</v>
      </c>
      <c r="S6" s="16">
        <v>0</v>
      </c>
      <c r="T6" s="16">
        <v>0</v>
      </c>
      <c r="U6" s="16">
        <v>0</v>
      </c>
      <c r="V6" s="16">
        <v>25.395830067408685</v>
      </c>
      <c r="W6" s="16">
        <v>0</v>
      </c>
      <c r="X6" s="16">
        <v>45.148142342059884</v>
      </c>
      <c r="Y6" s="16">
        <v>14.108794481893714</v>
      </c>
      <c r="Z6" s="16">
        <v>14.108794481893714</v>
      </c>
      <c r="AA6" s="16">
        <v>0</v>
      </c>
      <c r="AB6" s="17">
        <f t="shared" si="0"/>
        <v>241.26038564038251</v>
      </c>
    </row>
    <row r="7" spans="1:28" ht="15.6" x14ac:dyDescent="0.3">
      <c r="A7" s="14">
        <v>5</v>
      </c>
      <c r="B7" s="15" t="s">
        <v>85</v>
      </c>
      <c r="C7" s="16">
        <v>4.2326383445681142</v>
      </c>
      <c r="D7" s="16">
        <v>62.078695720332341</v>
      </c>
      <c r="E7" s="16">
        <v>4.2326383445681142</v>
      </c>
      <c r="F7" s="16">
        <v>14.108794481893714</v>
      </c>
      <c r="G7" s="16">
        <v>22.574071171029942</v>
      </c>
      <c r="H7" s="16">
        <v>0</v>
      </c>
      <c r="I7" s="16">
        <v>16.930553378272457</v>
      </c>
      <c r="J7" s="16">
        <v>28.217588963787428</v>
      </c>
      <c r="K7" s="16">
        <v>8.4652766891362283</v>
      </c>
      <c r="L7" s="16">
        <v>5.6435177927574856</v>
      </c>
      <c r="M7" s="16">
        <v>4.2326383445681142</v>
      </c>
      <c r="N7" s="16">
        <v>18.34143282646183</v>
      </c>
      <c r="O7" s="16">
        <v>14.108794481893714</v>
      </c>
      <c r="P7" s="16">
        <v>7.0543972409468569</v>
      </c>
      <c r="Q7" s="16">
        <v>4.2326383445681142</v>
      </c>
      <c r="R7" s="16">
        <v>0</v>
      </c>
      <c r="S7" s="16">
        <v>0</v>
      </c>
      <c r="T7" s="16">
        <v>5.6435177927574856</v>
      </c>
      <c r="U7" s="16">
        <v>7.0543972409468569</v>
      </c>
      <c r="V7" s="16">
        <v>76.187490202226058</v>
      </c>
      <c r="W7" s="16">
        <v>0</v>
      </c>
      <c r="X7" s="16">
        <v>102.9941997178241</v>
      </c>
      <c r="Y7" s="16">
        <v>28.217588963787428</v>
      </c>
      <c r="Z7" s="16">
        <v>16.930553378272457</v>
      </c>
      <c r="AA7" s="16">
        <v>7.0543972409468569</v>
      </c>
      <c r="AB7" s="17">
        <f t="shared" si="0"/>
        <v>458.53582066154564</v>
      </c>
    </row>
    <row r="8" spans="1:28" ht="15.6" x14ac:dyDescent="0.3">
      <c r="A8" s="14">
        <v>6</v>
      </c>
      <c r="B8" s="15" t="s">
        <v>86</v>
      </c>
      <c r="C8" s="16">
        <v>0</v>
      </c>
      <c r="D8" s="16">
        <v>28.217588963787424</v>
      </c>
      <c r="E8" s="16">
        <v>0</v>
      </c>
      <c r="F8" s="16">
        <v>0</v>
      </c>
      <c r="G8" s="16">
        <v>0</v>
      </c>
      <c r="H8" s="16">
        <v>0</v>
      </c>
      <c r="I8" s="16">
        <v>8.4652766891362266</v>
      </c>
      <c r="J8" s="16">
        <v>0</v>
      </c>
      <c r="K8" s="16">
        <v>0</v>
      </c>
      <c r="L8" s="16">
        <v>5.6435177927574847</v>
      </c>
      <c r="M8" s="16">
        <v>0</v>
      </c>
      <c r="N8" s="16">
        <v>0</v>
      </c>
      <c r="O8" s="16">
        <v>0</v>
      </c>
      <c r="P8" s="16">
        <v>7.0543972409468561</v>
      </c>
      <c r="Q8" s="16">
        <v>4.2326383445681133</v>
      </c>
      <c r="R8" s="16">
        <v>0</v>
      </c>
      <c r="S8" s="16">
        <v>0</v>
      </c>
      <c r="T8" s="16">
        <v>0</v>
      </c>
      <c r="U8" s="16">
        <v>0</v>
      </c>
      <c r="V8" s="16">
        <v>23.984950619219312</v>
      </c>
      <c r="W8" s="16">
        <v>0</v>
      </c>
      <c r="X8" s="16">
        <v>32.450227308355544</v>
      </c>
      <c r="Y8" s="16">
        <v>8.4652766891362266</v>
      </c>
      <c r="Z8" s="16">
        <v>0</v>
      </c>
      <c r="AA8" s="16">
        <v>0</v>
      </c>
      <c r="AB8" s="17">
        <f t="shared" si="0"/>
        <v>118.51387364790719</v>
      </c>
    </row>
    <row r="9" spans="1:28" ht="15.6" x14ac:dyDescent="0.3">
      <c r="A9" s="14">
        <v>7</v>
      </c>
      <c r="B9" s="15" t="s">
        <v>87</v>
      </c>
      <c r="C9" s="16">
        <v>0</v>
      </c>
      <c r="D9" s="16">
        <v>29.628468411976797</v>
      </c>
      <c r="E9" s="16">
        <v>0</v>
      </c>
      <c r="F9" s="16">
        <v>0</v>
      </c>
      <c r="G9" s="16">
        <v>0</v>
      </c>
      <c r="H9" s="16">
        <v>0</v>
      </c>
      <c r="I9" s="16">
        <v>9.8761561373255997</v>
      </c>
      <c r="J9" s="16">
        <v>14.108794481893714</v>
      </c>
      <c r="K9" s="16">
        <v>0</v>
      </c>
      <c r="L9" s="16">
        <v>5.6435177927574856</v>
      </c>
      <c r="M9" s="16">
        <v>0</v>
      </c>
      <c r="N9" s="16">
        <v>11.287035585514971</v>
      </c>
      <c r="O9" s="16">
        <v>0</v>
      </c>
      <c r="P9" s="16">
        <v>8.4652766891362283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11.287035585514971</v>
      </c>
      <c r="W9" s="16">
        <v>0</v>
      </c>
      <c r="X9" s="16">
        <v>28.217588963787428</v>
      </c>
      <c r="Y9" s="16">
        <v>16.930553378272457</v>
      </c>
      <c r="Z9" s="16">
        <v>0</v>
      </c>
      <c r="AA9" s="16">
        <v>0</v>
      </c>
      <c r="AB9" s="17">
        <f t="shared" si="0"/>
        <v>135.44442702617968</v>
      </c>
    </row>
    <row r="10" spans="1:28" ht="15.6" x14ac:dyDescent="0.3">
      <c r="A10" s="14">
        <v>8</v>
      </c>
      <c r="B10" s="15" t="s">
        <v>88</v>
      </c>
      <c r="C10" s="16">
        <v>2.8217588963787428</v>
      </c>
      <c r="D10" s="16">
        <v>49.380780686628</v>
      </c>
      <c r="E10" s="16">
        <v>2.8217588963787428</v>
      </c>
      <c r="F10" s="16">
        <v>15.519673930083085</v>
      </c>
      <c r="G10" s="16">
        <v>7.0543972409468569</v>
      </c>
      <c r="H10" s="16">
        <v>0</v>
      </c>
      <c r="I10" s="16">
        <v>16.930553378272457</v>
      </c>
      <c r="J10" s="16">
        <v>22.574071171029942</v>
      </c>
      <c r="K10" s="16">
        <v>0</v>
      </c>
      <c r="L10" s="16">
        <v>5.6435177927574856</v>
      </c>
      <c r="M10" s="16">
        <v>0</v>
      </c>
      <c r="N10" s="16">
        <v>14.108794481893714</v>
      </c>
      <c r="O10" s="16">
        <v>0</v>
      </c>
      <c r="P10" s="16">
        <v>0</v>
      </c>
      <c r="Q10" s="16">
        <v>4.2326383445681142</v>
      </c>
      <c r="R10" s="16">
        <v>0</v>
      </c>
      <c r="S10" s="16">
        <v>0</v>
      </c>
      <c r="T10" s="16">
        <v>5.6435177927574856</v>
      </c>
      <c r="U10" s="16">
        <v>0</v>
      </c>
      <c r="V10" s="16">
        <v>22.574071171029942</v>
      </c>
      <c r="W10" s="16">
        <v>0</v>
      </c>
      <c r="X10" s="16">
        <v>42.326383445681138</v>
      </c>
      <c r="Y10" s="16">
        <v>21.163191722840569</v>
      </c>
      <c r="Z10" s="16">
        <v>14.108794481893714</v>
      </c>
      <c r="AA10" s="16">
        <v>0</v>
      </c>
      <c r="AB10" s="17">
        <f t="shared" si="0"/>
        <v>246.90390343313993</v>
      </c>
    </row>
    <row r="11" spans="1:28" ht="15.6" x14ac:dyDescent="0.3">
      <c r="A11" s="14">
        <v>9</v>
      </c>
      <c r="B11" s="15" t="s">
        <v>89</v>
      </c>
      <c r="C11" s="16">
        <v>4.2326383445681142</v>
      </c>
      <c r="D11" s="16">
        <v>35.271986204734283</v>
      </c>
      <c r="E11" s="16">
        <v>0</v>
      </c>
      <c r="F11" s="16">
        <v>0</v>
      </c>
      <c r="G11" s="16">
        <v>0</v>
      </c>
      <c r="H11" s="16">
        <v>0</v>
      </c>
      <c r="I11" s="16">
        <v>9.8761561373255979</v>
      </c>
      <c r="J11" s="16">
        <v>11.287035585514969</v>
      </c>
      <c r="K11" s="16">
        <v>0</v>
      </c>
      <c r="L11" s="16">
        <v>5.6435177927574847</v>
      </c>
      <c r="M11" s="16">
        <v>0</v>
      </c>
      <c r="N11" s="16">
        <v>23.984950619219312</v>
      </c>
      <c r="O11" s="16">
        <v>0</v>
      </c>
      <c r="P11" s="16">
        <v>0</v>
      </c>
      <c r="Q11" s="16">
        <v>7.0543972409468569</v>
      </c>
      <c r="R11" s="16">
        <v>0</v>
      </c>
      <c r="S11" s="16">
        <v>0</v>
      </c>
      <c r="T11" s="16">
        <v>5.6435177927574847</v>
      </c>
      <c r="U11" s="16">
        <v>0</v>
      </c>
      <c r="V11" s="16">
        <v>19.752312274651196</v>
      </c>
      <c r="W11" s="16">
        <v>0</v>
      </c>
      <c r="X11" s="16">
        <v>43.737262893870508</v>
      </c>
      <c r="Y11" s="16">
        <v>18.341432826461826</v>
      </c>
      <c r="Z11" s="16">
        <v>0</v>
      </c>
      <c r="AA11" s="16">
        <v>0</v>
      </c>
      <c r="AB11" s="17">
        <f t="shared" si="0"/>
        <v>184.82520771280764</v>
      </c>
    </row>
    <row r="12" spans="1:28" ht="15.6" x14ac:dyDescent="0.3">
      <c r="A12" s="14">
        <v>10</v>
      </c>
      <c r="B12" s="15" t="s">
        <v>90</v>
      </c>
      <c r="C12" s="16">
        <v>4.2326383445681142</v>
      </c>
      <c r="D12" s="16">
        <v>55.024298479385479</v>
      </c>
      <c r="E12" s="16">
        <v>4.2326383445681142</v>
      </c>
      <c r="F12" s="16">
        <v>0</v>
      </c>
      <c r="G12" s="16">
        <v>0</v>
      </c>
      <c r="H12" s="16">
        <v>0</v>
      </c>
      <c r="I12" s="16">
        <v>12.697915033704341</v>
      </c>
      <c r="J12" s="16">
        <v>14.108794481893714</v>
      </c>
      <c r="K12" s="16">
        <v>0</v>
      </c>
      <c r="L12" s="16">
        <v>5.6435177927574856</v>
      </c>
      <c r="M12" s="16">
        <v>0</v>
      </c>
      <c r="N12" s="16">
        <v>25.395830067408681</v>
      </c>
      <c r="O12" s="16">
        <v>0</v>
      </c>
      <c r="P12" s="16">
        <v>8.4652766891362283</v>
      </c>
      <c r="Q12" s="16">
        <v>5.6435177927574856</v>
      </c>
      <c r="R12" s="16">
        <v>0</v>
      </c>
      <c r="S12" s="16">
        <v>0</v>
      </c>
      <c r="T12" s="16">
        <v>5.6435177927574856</v>
      </c>
      <c r="U12" s="16">
        <v>7.0543972409468569</v>
      </c>
      <c r="V12" s="16">
        <v>35.271986204734283</v>
      </c>
      <c r="W12" s="16">
        <v>0</v>
      </c>
      <c r="X12" s="16">
        <v>126.97915033704341</v>
      </c>
      <c r="Y12" s="16">
        <v>46.559021790249254</v>
      </c>
      <c r="Z12" s="16">
        <v>19.752312274651199</v>
      </c>
      <c r="AA12" s="16">
        <v>0</v>
      </c>
      <c r="AB12" s="17">
        <f t="shared" si="0"/>
        <v>376.70481266656208</v>
      </c>
    </row>
    <row r="13" spans="1:28" ht="15.6" x14ac:dyDescent="0.3">
      <c r="A13" s="14">
        <v>11</v>
      </c>
      <c r="B13" s="15" t="s">
        <v>91</v>
      </c>
      <c r="C13" s="16">
        <v>4.2326383445681142</v>
      </c>
      <c r="D13" s="16">
        <v>33.861106756544913</v>
      </c>
      <c r="E13" s="16">
        <v>4.2326383445681142</v>
      </c>
      <c r="F13" s="16">
        <v>12.697915033704342</v>
      </c>
      <c r="G13" s="16">
        <v>11.287035585514971</v>
      </c>
      <c r="H13" s="16">
        <v>9.8761561373255997</v>
      </c>
      <c r="I13" s="16">
        <v>23.984950619219312</v>
      </c>
      <c r="J13" s="16">
        <v>23.984950619219312</v>
      </c>
      <c r="K13" s="16">
        <v>7.0543972409468569</v>
      </c>
      <c r="L13" s="16">
        <v>8.4652766891362283</v>
      </c>
      <c r="M13" s="16">
        <v>5.6435177927574856</v>
      </c>
      <c r="N13" s="16">
        <v>38.093745101113029</v>
      </c>
      <c r="O13" s="16">
        <v>16.930553378272457</v>
      </c>
      <c r="P13" s="16">
        <v>8.4652766891362283</v>
      </c>
      <c r="Q13" s="16">
        <v>4.2326383445681142</v>
      </c>
      <c r="R13" s="16">
        <v>0</v>
      </c>
      <c r="S13" s="16">
        <v>8.4652766891362283</v>
      </c>
      <c r="T13" s="16">
        <v>5.6435177927574856</v>
      </c>
      <c r="U13" s="16">
        <v>5.6435177927574856</v>
      </c>
      <c r="V13" s="16">
        <v>38.093745101113029</v>
      </c>
      <c r="W13" s="16">
        <v>0</v>
      </c>
      <c r="X13" s="16">
        <v>91.707164132309146</v>
      </c>
      <c r="Y13" s="16">
        <v>19.752312274651199</v>
      </c>
      <c r="Z13" s="16">
        <v>16.930553378272457</v>
      </c>
      <c r="AA13" s="16">
        <v>7.0543972409468569</v>
      </c>
      <c r="AB13" s="17">
        <f t="shared" si="0"/>
        <v>406.33328107853896</v>
      </c>
    </row>
    <row r="14" spans="1:28" ht="15.6" x14ac:dyDescent="0.3">
      <c r="A14" s="14">
        <v>12</v>
      </c>
      <c r="B14" s="15" t="s">
        <v>120</v>
      </c>
      <c r="C14" s="16">
        <v>2.8217588963787423</v>
      </c>
      <c r="D14" s="16">
        <v>16.930553378272453</v>
      </c>
      <c r="E14" s="16">
        <v>0</v>
      </c>
      <c r="F14" s="16">
        <v>7.0543972409468561</v>
      </c>
      <c r="G14" s="16">
        <v>9.8761561373255979</v>
      </c>
      <c r="H14" s="16">
        <v>0</v>
      </c>
      <c r="I14" s="16">
        <v>5.6435177927574847</v>
      </c>
      <c r="J14" s="16">
        <v>5.6435177927574847</v>
      </c>
      <c r="K14" s="16">
        <v>0</v>
      </c>
      <c r="L14" s="16">
        <v>7.0543972409468561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7.0543972409468561</v>
      </c>
      <c r="W14" s="16">
        <v>0</v>
      </c>
      <c r="X14" s="16">
        <v>18.341432826461826</v>
      </c>
      <c r="Y14" s="16">
        <v>0</v>
      </c>
      <c r="Z14" s="16">
        <v>0</v>
      </c>
      <c r="AA14" s="16">
        <v>0</v>
      </c>
      <c r="AB14" s="17">
        <f t="shared" si="0"/>
        <v>80.42012854679416</v>
      </c>
    </row>
    <row r="15" spans="1:28" ht="15.6" x14ac:dyDescent="0.3">
      <c r="A15" s="14">
        <v>13</v>
      </c>
      <c r="B15" s="15" t="s">
        <v>92</v>
      </c>
      <c r="C15" s="16">
        <v>2.8217588963787428</v>
      </c>
      <c r="D15" s="16">
        <v>45.148142342059884</v>
      </c>
      <c r="E15" s="16">
        <v>2.8217588963787428</v>
      </c>
      <c r="F15" s="16">
        <v>0</v>
      </c>
      <c r="G15" s="16">
        <v>11.287035585514971</v>
      </c>
      <c r="H15" s="16">
        <v>0</v>
      </c>
      <c r="I15" s="16">
        <v>9.8761561373255979</v>
      </c>
      <c r="J15" s="16">
        <v>32.450227308355544</v>
      </c>
      <c r="K15" s="16">
        <v>0</v>
      </c>
      <c r="L15" s="16">
        <v>7.0543972409468561</v>
      </c>
      <c r="M15" s="16">
        <v>0</v>
      </c>
      <c r="N15" s="16">
        <v>11.287035585514971</v>
      </c>
      <c r="O15" s="16">
        <v>0</v>
      </c>
      <c r="P15" s="16">
        <v>0</v>
      </c>
      <c r="Q15" s="16">
        <v>4.2326383445681142</v>
      </c>
      <c r="R15" s="16">
        <v>0</v>
      </c>
      <c r="S15" s="16">
        <v>0</v>
      </c>
      <c r="T15" s="16">
        <v>4.2326383445681142</v>
      </c>
      <c r="U15" s="16">
        <v>0</v>
      </c>
      <c r="V15" s="16">
        <v>23.984950619219312</v>
      </c>
      <c r="W15" s="16">
        <v>0</v>
      </c>
      <c r="X15" s="16">
        <v>57.846057375764225</v>
      </c>
      <c r="Y15" s="16">
        <v>43.737262893870515</v>
      </c>
      <c r="Z15" s="16">
        <v>11.287035585514971</v>
      </c>
      <c r="AA15" s="16">
        <v>0</v>
      </c>
      <c r="AB15" s="17">
        <f t="shared" si="0"/>
        <v>268.06709515598055</v>
      </c>
    </row>
    <row r="16" spans="1:28" ht="15.6" x14ac:dyDescent="0.3">
      <c r="A16" s="14">
        <v>14</v>
      </c>
      <c r="B16" s="15" t="s">
        <v>93</v>
      </c>
      <c r="C16" s="16">
        <v>4.2326383445681142</v>
      </c>
      <c r="D16" s="16">
        <v>55.024298479385486</v>
      </c>
      <c r="E16" s="16">
        <v>2.8217588963787428</v>
      </c>
      <c r="F16" s="16">
        <v>12.697915033704342</v>
      </c>
      <c r="G16" s="16">
        <v>7.0543972409468569</v>
      </c>
      <c r="H16" s="16">
        <v>0</v>
      </c>
      <c r="I16" s="16">
        <v>12.697915033704342</v>
      </c>
      <c r="J16" s="16">
        <v>12.697915033704342</v>
      </c>
      <c r="K16" s="16">
        <v>0</v>
      </c>
      <c r="L16" s="16">
        <v>7.0543972409468569</v>
      </c>
      <c r="M16" s="16">
        <v>4.2326383445681142</v>
      </c>
      <c r="N16" s="16">
        <v>31.039347860166171</v>
      </c>
      <c r="O16" s="16">
        <v>11.287035585514971</v>
      </c>
      <c r="P16" s="16">
        <v>8.4652766891362283</v>
      </c>
      <c r="Q16" s="16">
        <v>4.2326383445681142</v>
      </c>
      <c r="R16" s="16">
        <v>0</v>
      </c>
      <c r="S16" s="16">
        <v>0</v>
      </c>
      <c r="T16" s="16">
        <v>4.2326383445681142</v>
      </c>
      <c r="U16" s="16">
        <v>0</v>
      </c>
      <c r="V16" s="16">
        <v>38.093745101113029</v>
      </c>
      <c r="W16" s="16">
        <v>0</v>
      </c>
      <c r="X16" s="16">
        <v>55.024298479385486</v>
      </c>
      <c r="Y16" s="16">
        <v>9.8761561373255979</v>
      </c>
      <c r="Z16" s="16">
        <v>11.287035585514971</v>
      </c>
      <c r="AA16" s="16">
        <v>0</v>
      </c>
      <c r="AB16" s="17">
        <f t="shared" si="0"/>
        <v>292.05204577519987</v>
      </c>
    </row>
    <row r="17" spans="1:28" ht="15.6" x14ac:dyDescent="0.3">
      <c r="A17" s="14">
        <v>15</v>
      </c>
      <c r="B17" s="15" t="s">
        <v>94</v>
      </c>
      <c r="C17" s="16">
        <v>2.8217588963787428</v>
      </c>
      <c r="D17" s="16">
        <v>31.039347860166171</v>
      </c>
      <c r="E17" s="16">
        <v>0</v>
      </c>
      <c r="F17" s="16">
        <v>9.8761561373256015</v>
      </c>
      <c r="G17" s="16">
        <v>9.8761561373256015</v>
      </c>
      <c r="H17" s="16">
        <v>0</v>
      </c>
      <c r="I17" s="16">
        <v>9.8761561373256015</v>
      </c>
      <c r="J17" s="16">
        <v>14.108794481893714</v>
      </c>
      <c r="K17" s="16">
        <v>0</v>
      </c>
      <c r="L17" s="16">
        <v>7.0543972409468569</v>
      </c>
      <c r="M17" s="16">
        <v>0</v>
      </c>
      <c r="N17" s="16">
        <v>9.8761561373256015</v>
      </c>
      <c r="O17" s="16">
        <v>0</v>
      </c>
      <c r="P17" s="16">
        <v>7.0543972409468569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23.984950619219315</v>
      </c>
      <c r="W17" s="16">
        <v>0</v>
      </c>
      <c r="X17" s="16">
        <v>40.915503997491776</v>
      </c>
      <c r="Y17" s="16">
        <v>11.287035585514971</v>
      </c>
      <c r="Z17" s="16">
        <v>19.752312274651203</v>
      </c>
      <c r="AA17" s="16">
        <v>0</v>
      </c>
      <c r="AB17" s="17">
        <f t="shared" si="0"/>
        <v>197.52312274651206</v>
      </c>
    </row>
    <row r="18" spans="1:28" ht="15.6" x14ac:dyDescent="0.3">
      <c r="A18" s="14">
        <v>16</v>
      </c>
      <c r="B18" s="15" t="s">
        <v>95</v>
      </c>
      <c r="C18" s="16">
        <v>2.8217588963787428</v>
      </c>
      <c r="D18" s="16">
        <v>32.450227308355544</v>
      </c>
      <c r="E18" s="16">
        <v>2.8217588963787428</v>
      </c>
      <c r="F18" s="16">
        <v>0</v>
      </c>
      <c r="G18" s="16">
        <v>0</v>
      </c>
      <c r="H18" s="16">
        <v>0</v>
      </c>
      <c r="I18" s="16">
        <v>15.519673930083085</v>
      </c>
      <c r="J18" s="16">
        <v>12.697915033704342</v>
      </c>
      <c r="K18" s="16">
        <v>0</v>
      </c>
      <c r="L18" s="16">
        <v>7.0543972409468569</v>
      </c>
      <c r="M18" s="16">
        <v>0</v>
      </c>
      <c r="N18" s="16">
        <v>15.519673930083085</v>
      </c>
      <c r="O18" s="16">
        <v>0</v>
      </c>
      <c r="P18" s="16">
        <v>0</v>
      </c>
      <c r="Q18" s="16">
        <v>4.2326383445681142</v>
      </c>
      <c r="R18" s="16">
        <v>0</v>
      </c>
      <c r="S18" s="16">
        <v>0</v>
      </c>
      <c r="T18" s="16">
        <v>4.2326383445681142</v>
      </c>
      <c r="U18" s="16">
        <v>0</v>
      </c>
      <c r="V18" s="16">
        <v>56.435177927574856</v>
      </c>
      <c r="W18" s="16">
        <v>0</v>
      </c>
      <c r="X18" s="16">
        <v>62.078695720332341</v>
      </c>
      <c r="Y18" s="16">
        <v>16.930553378272457</v>
      </c>
      <c r="Z18" s="16">
        <v>15.519673930083085</v>
      </c>
      <c r="AA18" s="16">
        <v>0</v>
      </c>
      <c r="AB18" s="17">
        <f t="shared" si="0"/>
        <v>248.31478288132939</v>
      </c>
    </row>
    <row r="19" spans="1:28" ht="15.6" x14ac:dyDescent="0.3">
      <c r="A19" s="14">
        <v>17</v>
      </c>
      <c r="B19" s="15" t="s">
        <v>96</v>
      </c>
      <c r="C19" s="16">
        <v>4.2326383445681142</v>
      </c>
      <c r="D19" s="16">
        <v>22.574071171029942</v>
      </c>
      <c r="E19" s="16">
        <v>4.2326383445681142</v>
      </c>
      <c r="F19" s="16">
        <v>14.108794481893714</v>
      </c>
      <c r="G19" s="16">
        <v>5.6435177927574856</v>
      </c>
      <c r="H19" s="16">
        <v>7.0543972409468569</v>
      </c>
      <c r="I19" s="16">
        <v>19.752312274651196</v>
      </c>
      <c r="J19" s="16">
        <v>14.108794481893714</v>
      </c>
      <c r="K19" s="16">
        <v>7.0543972409468569</v>
      </c>
      <c r="L19" s="16">
        <v>8.4652766891362283</v>
      </c>
      <c r="M19" s="16">
        <v>0</v>
      </c>
      <c r="N19" s="16">
        <v>15.519673930083083</v>
      </c>
      <c r="O19" s="16">
        <v>8.4652766891362283</v>
      </c>
      <c r="P19" s="16">
        <v>7.0543972409468569</v>
      </c>
      <c r="Q19" s="16">
        <v>4.2326383445681142</v>
      </c>
      <c r="R19" s="16">
        <v>0</v>
      </c>
      <c r="S19" s="16">
        <v>7.0543972409468569</v>
      </c>
      <c r="T19" s="16">
        <v>5.6435177927574856</v>
      </c>
      <c r="U19" s="16">
        <v>8.4652766891362283</v>
      </c>
      <c r="V19" s="16">
        <v>33.861106756544913</v>
      </c>
      <c r="W19" s="16">
        <v>0</v>
      </c>
      <c r="X19" s="16">
        <v>59.256936823953595</v>
      </c>
      <c r="Y19" s="16">
        <v>12.697915033704341</v>
      </c>
      <c r="Z19" s="16">
        <v>16.930553378272457</v>
      </c>
      <c r="AA19" s="16">
        <v>7.0543972409468569</v>
      </c>
      <c r="AB19" s="17">
        <f t="shared" si="0"/>
        <v>293.46292522338922</v>
      </c>
    </row>
    <row r="20" spans="1:28" ht="15.6" x14ac:dyDescent="0.3">
      <c r="A20" s="14">
        <v>18</v>
      </c>
      <c r="B20" s="15" t="s">
        <v>97</v>
      </c>
      <c r="C20" s="16">
        <v>4.2326383445681142</v>
      </c>
      <c r="D20" s="16">
        <v>55.024298479385479</v>
      </c>
      <c r="E20" s="16">
        <v>4.2326383445681142</v>
      </c>
      <c r="F20" s="16">
        <v>14.108794481893716</v>
      </c>
      <c r="G20" s="16">
        <v>12.697915033704342</v>
      </c>
      <c r="H20" s="16">
        <v>0</v>
      </c>
      <c r="I20" s="16">
        <v>28.217588963787431</v>
      </c>
      <c r="J20" s="16">
        <v>50.79166013481737</v>
      </c>
      <c r="K20" s="16">
        <v>0</v>
      </c>
      <c r="L20" s="16">
        <v>9.8761561373255997</v>
      </c>
      <c r="M20" s="16">
        <v>0</v>
      </c>
      <c r="N20" s="16">
        <v>28.217588963787431</v>
      </c>
      <c r="O20" s="16">
        <v>26.806709515598058</v>
      </c>
      <c r="P20" s="16">
        <v>0</v>
      </c>
      <c r="Q20" s="16">
        <v>0</v>
      </c>
      <c r="R20" s="16">
        <v>0</v>
      </c>
      <c r="S20" s="16">
        <v>0</v>
      </c>
      <c r="T20" s="16">
        <v>5.6435177927574856</v>
      </c>
      <c r="U20" s="16">
        <v>7.0543972409468578</v>
      </c>
      <c r="V20" s="16">
        <v>42.326383445681138</v>
      </c>
      <c r="W20" s="16">
        <v>7.0543972409468578</v>
      </c>
      <c r="X20" s="16">
        <v>88.885405235930406</v>
      </c>
      <c r="Y20" s="16">
        <v>29.628468411976801</v>
      </c>
      <c r="Z20" s="16">
        <v>15.519673930083087</v>
      </c>
      <c r="AA20" s="16">
        <v>0</v>
      </c>
      <c r="AB20" s="17">
        <f t="shared" si="0"/>
        <v>430.31823169775839</v>
      </c>
    </row>
    <row r="21" spans="1:28" ht="15.6" x14ac:dyDescent="0.3">
      <c r="A21" s="14">
        <v>19</v>
      </c>
      <c r="B21" s="15" t="s">
        <v>121</v>
      </c>
      <c r="C21" s="16">
        <v>5.6435177927574847</v>
      </c>
      <c r="D21" s="16">
        <v>22.574071171029939</v>
      </c>
      <c r="E21" s="16">
        <v>4.2326383445681133</v>
      </c>
      <c r="F21" s="16">
        <v>22.574071171029939</v>
      </c>
      <c r="G21" s="16">
        <v>16.930553378272453</v>
      </c>
      <c r="H21" s="16">
        <v>7.0543972409468569</v>
      </c>
      <c r="I21" s="16">
        <v>31.039347860166167</v>
      </c>
      <c r="J21" s="16">
        <v>22.574071171029939</v>
      </c>
      <c r="K21" s="16">
        <v>9.8761561373255979</v>
      </c>
      <c r="L21" s="16">
        <v>11.287035585514969</v>
      </c>
      <c r="M21" s="16">
        <v>8.4652766891362266</v>
      </c>
      <c r="N21" s="16">
        <v>18.341432826461826</v>
      </c>
      <c r="O21" s="16">
        <v>14.108794481893714</v>
      </c>
      <c r="P21" s="16">
        <v>9.8761561373255979</v>
      </c>
      <c r="Q21" s="16">
        <v>5.6435177927574847</v>
      </c>
      <c r="R21" s="16">
        <v>14.108794481893714</v>
      </c>
      <c r="S21" s="16">
        <v>9.8761561373255979</v>
      </c>
      <c r="T21" s="16">
        <v>5.6435177927574847</v>
      </c>
      <c r="U21" s="16">
        <v>8.4652766891362266</v>
      </c>
      <c r="V21" s="16">
        <v>32.450227308355544</v>
      </c>
      <c r="W21" s="16">
        <v>0</v>
      </c>
      <c r="X21" s="16">
        <v>76.187490202226058</v>
      </c>
      <c r="Y21" s="16">
        <v>26.806709515598055</v>
      </c>
      <c r="Z21" s="16">
        <v>23.984950619219312</v>
      </c>
      <c r="AA21" s="16">
        <v>7.0543972409468569</v>
      </c>
      <c r="AB21" s="17">
        <f t="shared" si="0"/>
        <v>414.79855776767522</v>
      </c>
    </row>
    <row r="22" spans="1:28" ht="15.6" x14ac:dyDescent="0.3">
      <c r="A22" s="14">
        <v>20</v>
      </c>
      <c r="B22" s="15" t="s">
        <v>122</v>
      </c>
      <c r="C22" s="16">
        <v>2.8217588963787432</v>
      </c>
      <c r="D22" s="16">
        <v>59.256936823953609</v>
      </c>
      <c r="E22" s="16">
        <v>0</v>
      </c>
      <c r="F22" s="16">
        <v>8.4652766891362283</v>
      </c>
      <c r="G22" s="16">
        <v>8.4652766891362283</v>
      </c>
      <c r="H22" s="16">
        <v>0</v>
      </c>
      <c r="I22" s="16">
        <v>8.4652766891362283</v>
      </c>
      <c r="J22" s="16">
        <v>11.287035585514973</v>
      </c>
      <c r="K22" s="16">
        <v>0</v>
      </c>
      <c r="L22" s="16">
        <v>7.0543972409468578</v>
      </c>
      <c r="M22" s="16">
        <v>0</v>
      </c>
      <c r="N22" s="16">
        <v>0</v>
      </c>
      <c r="O22" s="16">
        <v>0</v>
      </c>
      <c r="P22" s="16">
        <v>7.0543972409468578</v>
      </c>
      <c r="Q22" s="16">
        <v>2.8217588963787432</v>
      </c>
      <c r="R22" s="16">
        <v>0</v>
      </c>
      <c r="S22" s="16">
        <v>0</v>
      </c>
      <c r="T22" s="16">
        <v>4.2326383445681142</v>
      </c>
      <c r="U22" s="16">
        <v>0</v>
      </c>
      <c r="V22" s="16">
        <v>11.287035585514973</v>
      </c>
      <c r="W22" s="16">
        <v>0</v>
      </c>
      <c r="X22" s="16">
        <v>33.861106756544913</v>
      </c>
      <c r="Y22" s="16">
        <v>11.287035585514973</v>
      </c>
      <c r="Z22" s="16">
        <v>0</v>
      </c>
      <c r="AA22" s="16">
        <v>0</v>
      </c>
      <c r="AB22" s="17">
        <f t="shared" si="0"/>
        <v>176.35993102367146</v>
      </c>
    </row>
    <row r="23" spans="1:28" ht="15.6" x14ac:dyDescent="0.3">
      <c r="A23" s="14">
        <v>21</v>
      </c>
      <c r="B23" s="15" t="s">
        <v>98</v>
      </c>
      <c r="C23" s="16">
        <v>2.8217588963787423</v>
      </c>
      <c r="D23" s="16">
        <v>62.078695720332341</v>
      </c>
      <c r="E23" s="16">
        <v>2.8217588963787423</v>
      </c>
      <c r="F23" s="16">
        <v>0</v>
      </c>
      <c r="G23" s="16">
        <v>11.287035585514969</v>
      </c>
      <c r="H23" s="16">
        <v>0</v>
      </c>
      <c r="I23" s="16">
        <v>16.930553378272453</v>
      </c>
      <c r="J23" s="16">
        <v>23.984950619219312</v>
      </c>
      <c r="K23" s="16">
        <v>0</v>
      </c>
      <c r="L23" s="16">
        <v>7.0543972409468569</v>
      </c>
      <c r="M23" s="16">
        <v>0</v>
      </c>
      <c r="N23" s="16">
        <v>18.341432826461826</v>
      </c>
      <c r="O23" s="16">
        <v>0</v>
      </c>
      <c r="P23" s="16">
        <v>7.0543972409468569</v>
      </c>
      <c r="Q23" s="16">
        <v>2.8217588963787423</v>
      </c>
      <c r="R23" s="16">
        <v>0</v>
      </c>
      <c r="S23" s="16">
        <v>0</v>
      </c>
      <c r="T23" s="16">
        <v>0</v>
      </c>
      <c r="U23" s="16">
        <v>0</v>
      </c>
      <c r="V23" s="16">
        <v>57.846057375764225</v>
      </c>
      <c r="W23" s="16">
        <v>0</v>
      </c>
      <c r="X23" s="16">
        <v>71.954851857657928</v>
      </c>
      <c r="Y23" s="16">
        <v>11.287035585514969</v>
      </c>
      <c r="Z23" s="16">
        <v>14.108794481893714</v>
      </c>
      <c r="AA23" s="16">
        <v>0</v>
      </c>
      <c r="AB23" s="17">
        <f t="shared" si="0"/>
        <v>310.39347860166168</v>
      </c>
    </row>
    <row r="24" spans="1:28" ht="15.6" x14ac:dyDescent="0.3">
      <c r="A24" s="14">
        <v>22</v>
      </c>
      <c r="B24" s="15" t="s">
        <v>99</v>
      </c>
      <c r="C24" s="16">
        <v>4.2326383445681133</v>
      </c>
      <c r="D24" s="16">
        <v>40.915503997491768</v>
      </c>
      <c r="E24" s="16">
        <v>2.8217588963787423</v>
      </c>
      <c r="F24" s="16">
        <v>11.287035585514969</v>
      </c>
      <c r="G24" s="16">
        <v>11.287035585514969</v>
      </c>
      <c r="H24" s="16">
        <v>0</v>
      </c>
      <c r="I24" s="16">
        <v>11.287035585514969</v>
      </c>
      <c r="J24" s="16">
        <v>15.519673930083083</v>
      </c>
      <c r="K24" s="16">
        <v>0</v>
      </c>
      <c r="L24" s="16">
        <v>8.4652766891362266</v>
      </c>
      <c r="M24" s="16">
        <v>0</v>
      </c>
      <c r="N24" s="16">
        <v>15.519673930083083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15.519673930083083</v>
      </c>
      <c r="W24" s="16">
        <v>0</v>
      </c>
      <c r="X24" s="16">
        <v>57.846057375764218</v>
      </c>
      <c r="Y24" s="16">
        <v>38.093745101113029</v>
      </c>
      <c r="Z24" s="16">
        <v>11.287035585514969</v>
      </c>
      <c r="AA24" s="16">
        <v>0</v>
      </c>
      <c r="AB24" s="17">
        <f t="shared" si="0"/>
        <v>244.08214453676123</v>
      </c>
    </row>
    <row r="25" spans="1:28" ht="15.6" x14ac:dyDescent="0.3">
      <c r="A25" s="14">
        <v>23</v>
      </c>
      <c r="B25" s="15" t="s">
        <v>100</v>
      </c>
      <c r="C25" s="16">
        <v>4.2326383445681142</v>
      </c>
      <c r="D25" s="16">
        <v>49.380780686628007</v>
      </c>
      <c r="E25" s="16">
        <v>2.8217588963787428</v>
      </c>
      <c r="F25" s="16">
        <v>11.287035585514971</v>
      </c>
      <c r="G25" s="16">
        <v>8.4652766891362283</v>
      </c>
      <c r="H25" s="16">
        <v>0</v>
      </c>
      <c r="I25" s="16">
        <v>9.8761561373256015</v>
      </c>
      <c r="J25" s="16">
        <v>9.8761561373256015</v>
      </c>
      <c r="K25" s="16">
        <v>0</v>
      </c>
      <c r="L25" s="16">
        <v>7.0543972409468578</v>
      </c>
      <c r="M25" s="16">
        <v>0</v>
      </c>
      <c r="N25" s="16">
        <v>31.039347860166174</v>
      </c>
      <c r="O25" s="16">
        <v>9.8761561373256015</v>
      </c>
      <c r="P25" s="16">
        <v>7.0543972409468578</v>
      </c>
      <c r="Q25" s="16">
        <v>2.8217588963787428</v>
      </c>
      <c r="R25" s="16">
        <v>0</v>
      </c>
      <c r="S25" s="16">
        <v>0</v>
      </c>
      <c r="T25" s="16">
        <v>5.6435177927574856</v>
      </c>
      <c r="U25" s="16">
        <v>0</v>
      </c>
      <c r="V25" s="16">
        <v>46.559021790249261</v>
      </c>
      <c r="W25" s="16">
        <v>0</v>
      </c>
      <c r="X25" s="16">
        <v>57.846057375764225</v>
      </c>
      <c r="Y25" s="16">
        <v>9.8761561373256015</v>
      </c>
      <c r="Z25" s="16">
        <v>9.8761561373256015</v>
      </c>
      <c r="AA25" s="16">
        <v>0</v>
      </c>
      <c r="AB25" s="17">
        <f t="shared" si="0"/>
        <v>283.58676908606373</v>
      </c>
    </row>
    <row r="26" spans="1:28" ht="15.6" x14ac:dyDescent="0.3">
      <c r="A26" s="14">
        <v>24</v>
      </c>
      <c r="B26" s="15" t="s">
        <v>101</v>
      </c>
      <c r="C26" s="16">
        <v>0</v>
      </c>
      <c r="D26" s="16">
        <v>8.4652766891362283</v>
      </c>
      <c r="E26" s="16">
        <v>0</v>
      </c>
      <c r="F26" s="16">
        <v>0</v>
      </c>
      <c r="G26" s="16">
        <v>0</v>
      </c>
      <c r="H26" s="16">
        <v>0</v>
      </c>
      <c r="I26" s="16">
        <v>9.8761561373256015</v>
      </c>
      <c r="J26" s="16">
        <v>0</v>
      </c>
      <c r="K26" s="16">
        <v>0</v>
      </c>
      <c r="L26" s="16">
        <v>7.0543972409468569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14.108794481893714</v>
      </c>
      <c r="W26" s="16">
        <v>0</v>
      </c>
      <c r="X26" s="16">
        <v>12.697915033704344</v>
      </c>
      <c r="Y26" s="16">
        <v>8.4652766891362283</v>
      </c>
      <c r="Z26" s="16">
        <v>0</v>
      </c>
      <c r="AA26" s="16">
        <v>0</v>
      </c>
      <c r="AB26" s="17">
        <f t="shared" si="0"/>
        <v>60.667816272142986</v>
      </c>
    </row>
    <row r="27" spans="1:28" ht="15.6" x14ac:dyDescent="0.3">
      <c r="A27" s="14">
        <v>25</v>
      </c>
      <c r="B27" s="15" t="s">
        <v>102</v>
      </c>
      <c r="C27" s="16">
        <v>4.2326383445681133</v>
      </c>
      <c r="D27" s="16">
        <v>45.148142342059877</v>
      </c>
      <c r="E27" s="16">
        <v>2.8217588963787423</v>
      </c>
      <c r="F27" s="16">
        <v>9.8761561373255979</v>
      </c>
      <c r="G27" s="16">
        <v>11.287035585514969</v>
      </c>
      <c r="H27" s="16">
        <v>0</v>
      </c>
      <c r="I27" s="16">
        <v>21.163191722840569</v>
      </c>
      <c r="J27" s="16">
        <v>11.287035585514969</v>
      </c>
      <c r="K27" s="16">
        <v>0</v>
      </c>
      <c r="L27" s="16">
        <v>8.4652766891362266</v>
      </c>
      <c r="M27" s="16">
        <v>0</v>
      </c>
      <c r="N27" s="16">
        <v>11.287035585514969</v>
      </c>
      <c r="O27" s="16">
        <v>11.287035585514969</v>
      </c>
      <c r="P27" s="16">
        <v>0</v>
      </c>
      <c r="Q27" s="16">
        <v>0</v>
      </c>
      <c r="R27" s="16">
        <v>0</v>
      </c>
      <c r="S27" s="16">
        <v>0</v>
      </c>
      <c r="T27" s="16">
        <v>5.6435177927574847</v>
      </c>
      <c r="U27" s="16">
        <v>0</v>
      </c>
      <c r="V27" s="16">
        <v>42.326383445681138</v>
      </c>
      <c r="W27" s="16">
        <v>0</v>
      </c>
      <c r="X27" s="16">
        <v>35.271986204734283</v>
      </c>
      <c r="Y27" s="16">
        <v>15.519673930083083</v>
      </c>
      <c r="Z27" s="16">
        <v>19.752312274651196</v>
      </c>
      <c r="AA27" s="16">
        <v>0</v>
      </c>
      <c r="AB27" s="17">
        <f t="shared" si="0"/>
        <v>255.36918012227616</v>
      </c>
    </row>
    <row r="28" spans="1:28" ht="15.6" x14ac:dyDescent="0.3">
      <c r="A28" s="14">
        <v>26</v>
      </c>
      <c r="B28" s="15" t="s">
        <v>103</v>
      </c>
      <c r="C28" s="16">
        <v>4.2326383445681151</v>
      </c>
      <c r="D28" s="16">
        <v>148.14234205988402</v>
      </c>
      <c r="E28" s="16">
        <v>4.2326383445681151</v>
      </c>
      <c r="F28" s="16">
        <v>18.34143282646183</v>
      </c>
      <c r="G28" s="16">
        <v>16.93055337827246</v>
      </c>
      <c r="H28" s="16">
        <v>9.8761561373256015</v>
      </c>
      <c r="I28" s="16">
        <v>43.737262893870515</v>
      </c>
      <c r="J28" s="16">
        <v>39.504624549302406</v>
      </c>
      <c r="K28" s="16">
        <v>0</v>
      </c>
      <c r="L28" s="16">
        <v>11.287035585514973</v>
      </c>
      <c r="M28" s="16">
        <v>0</v>
      </c>
      <c r="N28" s="16">
        <v>31.039347860166174</v>
      </c>
      <c r="O28" s="16">
        <v>12.697915033704344</v>
      </c>
      <c r="P28" s="16">
        <v>8.4652766891362301</v>
      </c>
      <c r="Q28" s="16">
        <v>4.2326383445681151</v>
      </c>
      <c r="R28" s="16">
        <v>0</v>
      </c>
      <c r="S28" s="16">
        <v>0</v>
      </c>
      <c r="T28" s="16">
        <v>4.2326383445681151</v>
      </c>
      <c r="U28" s="16">
        <v>9.8761561373256015</v>
      </c>
      <c r="V28" s="16">
        <v>94.528923028687899</v>
      </c>
      <c r="W28" s="16">
        <v>0</v>
      </c>
      <c r="X28" s="16">
        <v>173.53817212729271</v>
      </c>
      <c r="Y28" s="16">
        <v>14.108794481893716</v>
      </c>
      <c r="Z28" s="16">
        <v>21.163191722840573</v>
      </c>
      <c r="AA28" s="16">
        <v>8.4652766891362301</v>
      </c>
      <c r="AB28" s="17">
        <f t="shared" si="0"/>
        <v>678.63301457908756</v>
      </c>
    </row>
    <row r="29" spans="1:28" ht="15.6" x14ac:dyDescent="0.3">
      <c r="A29" s="14">
        <v>27</v>
      </c>
      <c r="B29" s="15" t="s">
        <v>104</v>
      </c>
      <c r="C29" s="16">
        <v>4.2326383445681133</v>
      </c>
      <c r="D29" s="16">
        <v>35.271986204734283</v>
      </c>
      <c r="E29" s="16">
        <v>2.8217588963787423</v>
      </c>
      <c r="F29" s="16">
        <v>8.4652766891362266</v>
      </c>
      <c r="G29" s="16">
        <v>12.697915033704341</v>
      </c>
      <c r="H29" s="16">
        <v>0</v>
      </c>
      <c r="I29" s="16">
        <v>11.287035585514969</v>
      </c>
      <c r="J29" s="16">
        <v>25.395830067408681</v>
      </c>
      <c r="K29" s="16">
        <v>0</v>
      </c>
      <c r="L29" s="16">
        <v>8.4652766891362266</v>
      </c>
      <c r="M29" s="16">
        <v>0</v>
      </c>
      <c r="N29" s="16">
        <v>11.287035585514969</v>
      </c>
      <c r="O29" s="16">
        <v>9.8761561373255979</v>
      </c>
      <c r="P29" s="16">
        <v>7.0543972409468561</v>
      </c>
      <c r="Q29" s="16">
        <v>2.8217588963787423</v>
      </c>
      <c r="R29" s="16">
        <v>0</v>
      </c>
      <c r="S29" s="16">
        <v>0</v>
      </c>
      <c r="T29" s="16">
        <v>4.2326383445681133</v>
      </c>
      <c r="U29" s="16">
        <v>0</v>
      </c>
      <c r="V29" s="16">
        <v>19.752312274651196</v>
      </c>
      <c r="W29" s="16">
        <v>0</v>
      </c>
      <c r="X29" s="16">
        <v>40.915503997491768</v>
      </c>
      <c r="Y29" s="16">
        <v>21.163191722840569</v>
      </c>
      <c r="Z29" s="16">
        <v>11.287035585514969</v>
      </c>
      <c r="AA29" s="16">
        <v>0</v>
      </c>
      <c r="AB29" s="17">
        <f t="shared" si="0"/>
        <v>237.02774729581432</v>
      </c>
    </row>
    <row r="30" spans="1:28" ht="15.6" x14ac:dyDescent="0.3">
      <c r="A30" s="14">
        <v>28</v>
      </c>
      <c r="B30" s="15" t="s">
        <v>105</v>
      </c>
      <c r="C30" s="16">
        <v>4.2326383445681142</v>
      </c>
      <c r="D30" s="16">
        <v>22.574071171029942</v>
      </c>
      <c r="E30" s="16">
        <v>2.8217588963787428</v>
      </c>
      <c r="F30" s="16">
        <v>9.8761561373255997</v>
      </c>
      <c r="G30" s="16">
        <v>9.8761561373255997</v>
      </c>
      <c r="H30" s="16">
        <v>5.6435177927574856</v>
      </c>
      <c r="I30" s="16">
        <v>16.930553378272457</v>
      </c>
      <c r="J30" s="16">
        <v>8.4652766891362283</v>
      </c>
      <c r="K30" s="16">
        <v>0</v>
      </c>
      <c r="L30" s="16">
        <v>5.6435177927574856</v>
      </c>
      <c r="M30" s="16">
        <v>0</v>
      </c>
      <c r="N30" s="16">
        <v>16.930553378272457</v>
      </c>
      <c r="O30" s="16">
        <v>8.4652766891362283</v>
      </c>
      <c r="P30" s="16">
        <v>5.6435177927574856</v>
      </c>
      <c r="Q30" s="16">
        <v>2.8217588963787428</v>
      </c>
      <c r="R30" s="16">
        <v>0</v>
      </c>
      <c r="S30" s="16">
        <v>0</v>
      </c>
      <c r="T30" s="16">
        <v>4.2326383445681142</v>
      </c>
      <c r="U30" s="16">
        <v>0</v>
      </c>
      <c r="V30" s="16">
        <v>28.217588963787428</v>
      </c>
      <c r="W30" s="16">
        <v>0</v>
      </c>
      <c r="X30" s="16">
        <v>50.79166013481737</v>
      </c>
      <c r="Y30" s="16">
        <v>12.697915033704342</v>
      </c>
      <c r="Z30" s="16">
        <v>9.8761561373255997</v>
      </c>
      <c r="AA30" s="16">
        <v>7.0543972409468569</v>
      </c>
      <c r="AB30" s="17">
        <f t="shared" si="0"/>
        <v>232.79510895124628</v>
      </c>
    </row>
    <row r="31" spans="1:28" ht="15.6" x14ac:dyDescent="0.3">
      <c r="A31" s="14">
        <v>29</v>
      </c>
      <c r="B31" s="15" t="s">
        <v>106</v>
      </c>
      <c r="C31" s="16">
        <v>4.2326383445681133</v>
      </c>
      <c r="D31" s="16">
        <v>40.915503997491768</v>
      </c>
      <c r="E31" s="16">
        <v>4.2326383445681133</v>
      </c>
      <c r="F31" s="16">
        <v>12.697915033704341</v>
      </c>
      <c r="G31" s="16">
        <v>7.0543972409468561</v>
      </c>
      <c r="H31" s="16">
        <v>7.0543972409468561</v>
      </c>
      <c r="I31" s="16">
        <v>15.519673930083083</v>
      </c>
      <c r="J31" s="16">
        <v>19.752312274651196</v>
      </c>
      <c r="K31" s="16">
        <v>7.0543972409468561</v>
      </c>
      <c r="L31" s="16">
        <v>7.0543972409468561</v>
      </c>
      <c r="M31" s="16">
        <v>5.6435177927574847</v>
      </c>
      <c r="N31" s="16">
        <v>16.930553378272453</v>
      </c>
      <c r="O31" s="16">
        <v>11.287035585514969</v>
      </c>
      <c r="P31" s="16">
        <v>5.6435177927574847</v>
      </c>
      <c r="Q31" s="16">
        <v>2.8217588963787423</v>
      </c>
      <c r="R31" s="16">
        <v>0</v>
      </c>
      <c r="S31" s="16">
        <v>0</v>
      </c>
      <c r="T31" s="16">
        <v>4.2326383445681133</v>
      </c>
      <c r="U31" s="16">
        <v>5.6435177927574847</v>
      </c>
      <c r="V31" s="16">
        <v>31.039347860166167</v>
      </c>
      <c r="W31" s="16">
        <v>0</v>
      </c>
      <c r="X31" s="16">
        <v>67.722213513089812</v>
      </c>
      <c r="Y31" s="16">
        <v>26.806709515598051</v>
      </c>
      <c r="Z31" s="16">
        <v>11.287035585514969</v>
      </c>
      <c r="AA31" s="16">
        <v>7.0543972409468561</v>
      </c>
      <c r="AB31" s="17">
        <f t="shared" si="0"/>
        <v>321.68051418717664</v>
      </c>
    </row>
    <row r="32" spans="1:28" ht="15.6" x14ac:dyDescent="0.3">
      <c r="A32" s="14">
        <v>30</v>
      </c>
      <c r="B32" s="15" t="s">
        <v>123</v>
      </c>
      <c r="C32" s="16">
        <v>0</v>
      </c>
      <c r="D32" s="16">
        <v>26.806709515598058</v>
      </c>
      <c r="E32" s="16">
        <v>0</v>
      </c>
      <c r="F32" s="16">
        <v>0</v>
      </c>
      <c r="G32" s="16">
        <v>0</v>
      </c>
      <c r="H32" s="16">
        <v>0</v>
      </c>
      <c r="I32" s="16">
        <v>18.34143282646183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42.326383445681138</v>
      </c>
      <c r="Y32" s="16">
        <v>57.846057375764232</v>
      </c>
      <c r="Z32" s="16">
        <v>0</v>
      </c>
      <c r="AA32" s="16">
        <v>0</v>
      </c>
      <c r="AB32" s="17">
        <f t="shared" si="0"/>
        <v>145.32058316350526</v>
      </c>
    </row>
    <row r="33" spans="1:28" ht="15.6" x14ac:dyDescent="0.3">
      <c r="A33" s="14">
        <v>31</v>
      </c>
      <c r="B33" s="15" t="s">
        <v>107</v>
      </c>
      <c r="C33" s="16">
        <v>4.2326383445681142</v>
      </c>
      <c r="D33" s="16">
        <v>35.271986204734283</v>
      </c>
      <c r="E33" s="16">
        <v>2.8217588963787428</v>
      </c>
      <c r="F33" s="16">
        <v>14.108794481893714</v>
      </c>
      <c r="G33" s="16">
        <v>12.697915033704342</v>
      </c>
      <c r="H33" s="16">
        <v>8.4652766891362283</v>
      </c>
      <c r="I33" s="16">
        <v>16.930553378272457</v>
      </c>
      <c r="J33" s="16">
        <v>21.163191722840569</v>
      </c>
      <c r="K33" s="16">
        <v>8.4652766891362283</v>
      </c>
      <c r="L33" s="16">
        <v>9.8761561373255997</v>
      </c>
      <c r="M33" s="16">
        <v>5.6435177927574856</v>
      </c>
      <c r="N33" s="16">
        <v>25.395830067408685</v>
      </c>
      <c r="O33" s="16">
        <v>11.287035585514971</v>
      </c>
      <c r="P33" s="16">
        <v>7.0543972409468569</v>
      </c>
      <c r="Q33" s="16">
        <v>4.2326383445681142</v>
      </c>
      <c r="R33" s="16">
        <v>0</v>
      </c>
      <c r="S33" s="16">
        <v>0</v>
      </c>
      <c r="T33" s="16">
        <v>4.2326383445681142</v>
      </c>
      <c r="U33" s="16">
        <v>5.6435177927574856</v>
      </c>
      <c r="V33" s="16">
        <v>53.613419031196116</v>
      </c>
      <c r="W33" s="16">
        <v>0</v>
      </c>
      <c r="X33" s="16">
        <v>71.954851857657943</v>
      </c>
      <c r="Y33" s="16">
        <v>19.752312274651199</v>
      </c>
      <c r="Z33" s="16">
        <v>33.861106756544913</v>
      </c>
      <c r="AA33" s="16">
        <v>8.4652766891362283</v>
      </c>
      <c r="AB33" s="17">
        <f t="shared" si="0"/>
        <v>385.17008935569839</v>
      </c>
    </row>
    <row r="34" spans="1:28" ht="15.6" x14ac:dyDescent="0.3">
      <c r="A34" s="14">
        <v>32</v>
      </c>
      <c r="B34" s="15" t="s">
        <v>108</v>
      </c>
      <c r="C34" s="16">
        <v>2.8217588963787428</v>
      </c>
      <c r="D34" s="16">
        <v>47.969901238438624</v>
      </c>
      <c r="E34" s="16">
        <v>0</v>
      </c>
      <c r="F34" s="16">
        <v>0</v>
      </c>
      <c r="G34" s="16">
        <v>9.8761561373255997</v>
      </c>
      <c r="H34" s="16">
        <v>0</v>
      </c>
      <c r="I34" s="16">
        <v>11.287035585514971</v>
      </c>
      <c r="J34" s="16">
        <v>25.395830067408685</v>
      </c>
      <c r="K34" s="16">
        <v>0</v>
      </c>
      <c r="L34" s="16">
        <v>8.4652766891362283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4.2326383445681142</v>
      </c>
      <c r="U34" s="16">
        <v>0</v>
      </c>
      <c r="V34" s="16">
        <v>11.287035585514971</v>
      </c>
      <c r="W34" s="16">
        <v>0</v>
      </c>
      <c r="X34" s="16">
        <v>63.489575168521711</v>
      </c>
      <c r="Y34" s="16">
        <v>31.039347860166174</v>
      </c>
      <c r="Z34" s="16">
        <v>9.8761561373255997</v>
      </c>
      <c r="AA34" s="16">
        <v>0</v>
      </c>
      <c r="AB34" s="17">
        <f t="shared" si="0"/>
        <v>225.74071171029942</v>
      </c>
    </row>
    <row r="35" spans="1:28" ht="15.6" x14ac:dyDescent="0.3">
      <c r="A35" s="14">
        <v>33</v>
      </c>
      <c r="B35" s="15" t="s">
        <v>124</v>
      </c>
      <c r="C35" s="16">
        <v>0</v>
      </c>
      <c r="D35" s="16">
        <v>36.682865652923653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25.395830067408681</v>
      </c>
      <c r="Y35" s="16">
        <v>0</v>
      </c>
      <c r="Z35" s="16">
        <v>8.4652766891362283</v>
      </c>
      <c r="AA35" s="16">
        <v>0</v>
      </c>
      <c r="AB35" s="17">
        <f t="shared" si="0"/>
        <v>70.543972409468566</v>
      </c>
    </row>
    <row r="36" spans="1:28" s="22" customFormat="1" ht="15.6" x14ac:dyDescent="0.3">
      <c r="A36" s="18"/>
      <c r="B36" s="19" t="s">
        <v>125</v>
      </c>
      <c r="C36" s="17">
        <f>SUM(C3:C35)</f>
        <v>108.6377175105816</v>
      </c>
      <c r="D36" s="17">
        <f t="shared" ref="D36:AB36" si="1">SUM(D3:D35)</f>
        <v>1437.6861577049692</v>
      </c>
      <c r="E36" s="17">
        <f t="shared" si="1"/>
        <v>79.009249098604769</v>
      </c>
      <c r="F36" s="17">
        <f t="shared" si="1"/>
        <v>256.78005957046565</v>
      </c>
      <c r="G36" s="17">
        <f t="shared" si="1"/>
        <v>276.53237184511676</v>
      </c>
      <c r="H36" s="17">
        <f t="shared" si="1"/>
        <v>64.900454616711087</v>
      </c>
      <c r="I36" s="17">
        <f t="shared" si="1"/>
        <v>517.79275748549924</v>
      </c>
      <c r="J36" s="17">
        <f t="shared" si="1"/>
        <v>551.65386424204416</v>
      </c>
      <c r="K36" s="17">
        <f t="shared" si="1"/>
        <v>57.846057375764218</v>
      </c>
      <c r="L36" s="17">
        <f t="shared" si="1"/>
        <v>237.02774729581441</v>
      </c>
      <c r="M36" s="17">
        <f t="shared" si="1"/>
        <v>33.861106756544913</v>
      </c>
      <c r="N36" s="17">
        <f t="shared" si="1"/>
        <v>496.62956576265856</v>
      </c>
      <c r="O36" s="17">
        <f t="shared" si="1"/>
        <v>205.9883994356482</v>
      </c>
      <c r="P36" s="17">
        <f t="shared" si="1"/>
        <v>143.90970371531586</v>
      </c>
      <c r="Q36" s="17">
        <f t="shared" si="1"/>
        <v>88.885405235930392</v>
      </c>
      <c r="R36" s="17">
        <f t="shared" si="1"/>
        <v>14.108794481893714</v>
      </c>
      <c r="S36" s="17">
        <f t="shared" si="1"/>
        <v>25.395830067408681</v>
      </c>
      <c r="T36" s="17">
        <f t="shared" si="1"/>
        <v>117.10299419971784</v>
      </c>
      <c r="U36" s="17">
        <f t="shared" si="1"/>
        <v>64.900454616711073</v>
      </c>
      <c r="V36" s="17">
        <f t="shared" si="1"/>
        <v>1020.0658410409155</v>
      </c>
      <c r="W36" s="17">
        <f t="shared" si="1"/>
        <v>7.0543972409468578</v>
      </c>
      <c r="X36" s="17">
        <f t="shared" si="1"/>
        <v>1994.9835397397712</v>
      </c>
      <c r="Y36" s="17">
        <f t="shared" si="1"/>
        <v>702.61796519830705</v>
      </c>
      <c r="Z36" s="17">
        <f t="shared" si="1"/>
        <v>437.37262893870513</v>
      </c>
      <c r="AA36" s="17">
        <f t="shared" si="1"/>
        <v>59.256936823953595</v>
      </c>
      <c r="AB36" s="17">
        <f t="shared" si="1"/>
        <v>9000</v>
      </c>
    </row>
  </sheetData>
  <mergeCells count="1">
    <mergeCell ref="A1:AB1"/>
  </mergeCells>
  <printOptions horizontalCentered="1"/>
  <pageMargins left="0" right="0" top="0.74803149606299213" bottom="0.74803149606299213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District wise Bank wise PMFME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AGMAB1 LHOGUW</cp:lastModifiedBy>
  <cp:lastPrinted>2023-12-12T06:20:27Z</cp:lastPrinted>
  <dcterms:created xsi:type="dcterms:W3CDTF">2022-04-28T13:03:59Z</dcterms:created>
  <dcterms:modified xsi:type="dcterms:W3CDTF">2024-08-12T12:28:40Z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2024-08-12T12:27:10Z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18a136aa-a7ec-4654-8da5-1f9df0e1b862</vt:lpwstr>
  </property>
  <property fmtid="{D5CDD505-2E9C-101B-9397-08002B2CF9AE}" pid="8" name="MSIP_Label_183ada4e-448b-4689-9b53-cdfe99a249d2_ContentBits">
    <vt:lpwstr>0</vt:lpwstr>
  </property>
</Properties>
</file>