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7FFEAFD7-CAE2-46C1-9AE0-C60B455C13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2" l="1"/>
  <c r="C49" i="2" s="1"/>
</calcChain>
</file>

<file path=xl/sharedStrings.xml><?xml version="1.0" encoding="utf-8"?>
<sst xmlns="http://schemas.openxmlformats.org/spreadsheetml/2006/main" count="67" uniqueCount="61">
  <si>
    <t>Sl No.</t>
  </si>
  <si>
    <t>Bank Name</t>
  </si>
  <si>
    <t>Deposit Amount (D)</t>
  </si>
  <si>
    <t>Advances Amount (A)</t>
  </si>
  <si>
    <t>Credit Utilize (CU)</t>
  </si>
  <si>
    <t>Investment Amount (I)</t>
  </si>
  <si>
    <t>TC + I</t>
  </si>
  <si>
    <t>Total</t>
  </si>
  <si>
    <t>RRB</t>
  </si>
  <si>
    <t>NEDFI</t>
  </si>
  <si>
    <t>RIDF</t>
  </si>
  <si>
    <t>(Amount in Rs.Lakhs)</t>
  </si>
  <si>
    <t>ESAF</t>
  </si>
  <si>
    <t>Total Credit (TC=A+CU)</t>
  </si>
  <si>
    <t>Co-op</t>
  </si>
  <si>
    <t>CDR1</t>
  </si>
  <si>
    <t>CDR2</t>
  </si>
  <si>
    <t>CDR3</t>
  </si>
  <si>
    <t>Total 
Branch</t>
  </si>
  <si>
    <t>Public</t>
  </si>
  <si>
    <t>Private</t>
  </si>
  <si>
    <t>All Banks</t>
  </si>
  <si>
    <t>Grand Total</t>
  </si>
  <si>
    <t>Small FB</t>
  </si>
  <si>
    <t>Payment B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</si>
  <si>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</si>
  <si>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</si>
  <si>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</si>
  <si>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</si>
  <si>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</si>
  <si>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</si>
  <si>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</si>
  <si>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</si>
  <si>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</si>
  <si>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</si>
  <si>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</si>
  <si>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</si>
  <si>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</si>
  <si>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</si>
  <si>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</si>
  <si>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</si>
  <si>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</si>
  <si>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</si>
  <si>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</si>
  <si>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</si>
  <si>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</si>
  <si>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</si>
  <si>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</si>
  <si>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</si>
  <si>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</si>
  <si>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</si>
  <si>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</si>
  <si>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</si>
  <si>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</si>
  <si>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</si>
  <si>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</si>
  <si>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Airtel Payment Bank</t>
  </si>
  <si>
    <t>Indian Post Payment Bank</t>
  </si>
  <si>
    <t>Assam Gramin Vikas Bank</t>
  </si>
  <si>
    <t>Assam Apex Co-op Bank</t>
  </si>
  <si>
    <t>Bank-wise Business and Credit Deposit Ratio of Assam as on date 30.06.2024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</si>
</sst>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E8D3D-CDA8-4085-8ED3-E657A7E82CE1}">
  <sheetPr>
    <pageSetUpPr fitToPage="1"/>
  </sheetPr>
  <dimension ref="A1:L49"/>
  <sheetViews>
    <sheetView tabSelected="1" workbookViewId="0">
      <selection activeCell="L49" sqref="A1:L49"/>
    </sheetView>
  </sheetViews>
  <sheetFormatPr defaultColWidth="35.77734375" defaultRowHeight="14.4" x14ac:dyDescent="0.3"/>
  <cols>
    <col min="1" max="1" width="11.6640625" bestFit="1" customWidth="1"/>
    <col min="2" max="2" width="25.6640625" bestFit="1" customWidth="1"/>
    <col min="3" max="3" width="7.33203125" bestFit="1" customWidth="1"/>
    <col min="4" max="4" width="18.44140625" bestFit="1" customWidth="1"/>
    <col min="5" max="5" width="20.109375" bestFit="1" customWidth="1"/>
    <col min="6" max="6" width="16.88671875" bestFit="1" customWidth="1"/>
    <col min="7" max="7" width="22" bestFit="1" customWidth="1"/>
    <col min="8" max="9" width="7.109375" bestFit="1" customWidth="1"/>
    <col min="10" max="10" width="20.44140625" bestFit="1" customWidth="1"/>
    <col min="11" max="11" width="11.5546875" bestFit="1" customWidth="1"/>
    <col min="12" max="12" width="6" bestFit="1" customWidth="1"/>
  </cols>
  <sheetData>
    <row r="1" spans="1:12" ht="17.399999999999999" x14ac:dyDescent="0.3">
      <c r="A1" s="20" t="s">
        <v>60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x14ac:dyDescent="0.3">
      <c r="A2" s="22" t="s">
        <v>11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26.4" x14ac:dyDescent="0.3">
      <c r="A3" s="1" t="s">
        <v>0</v>
      </c>
      <c r="B3" s="2" t="s">
        <v>1</v>
      </c>
      <c r="C3" s="1" t="s">
        <v>18</v>
      </c>
      <c r="D3" s="1" t="s">
        <v>2</v>
      </c>
      <c r="E3" s="1" t="s">
        <v>3</v>
      </c>
      <c r="F3" s="1" t="s">
        <v>4</v>
      </c>
      <c r="G3" s="1" t="s">
        <v>13</v>
      </c>
      <c r="H3" s="1" t="s">
        <v>15</v>
      </c>
      <c r="I3" s="1" t="s">
        <v>16</v>
      </c>
      <c r="J3" s="1" t="s">
        <v>5</v>
      </c>
      <c r="K3" s="1" t="s">
        <v>6</v>
      </c>
      <c r="L3" s="1" t="s">
        <v>17</v>
      </c>
    </row>
    <row r="4" spans="1:12" x14ac:dyDescent="0.3">
      <c r="A4" s="12">
        <v>1</v>
      </c>
      <c r="B4" s="13" t="s">
        <v>25</v>
      </c>
      <c r="C4" s="3">
        <v>67</v>
      </c>
      <c r="D4" s="3">
        <v>563397.11</v>
      </c>
      <c r="E4" s="3">
        <v>371232.95</v>
      </c>
      <c r="F4" s="3">
        <v>0</v>
      </c>
      <c r="G4" s="3">
        <v>371232.95</v>
      </c>
      <c r="H4" s="4">
        <v>65.89</v>
      </c>
      <c r="I4" s="4">
        <v>65.89</v>
      </c>
      <c r="J4" s="3">
        <v>0</v>
      </c>
      <c r="K4" s="3">
        <v>371232.95</v>
      </c>
      <c r="L4" s="3">
        <v>65.89</v>
      </c>
    </row>
    <row r="5" spans="1:12" x14ac:dyDescent="0.3">
      <c r="A5" s="12">
        <v>2</v>
      </c>
      <c r="B5" s="13" t="s">
        <v>26</v>
      </c>
      <c r="C5" s="3">
        <v>56</v>
      </c>
      <c r="D5" s="3">
        <v>214753</v>
      </c>
      <c r="E5" s="3">
        <v>130755</v>
      </c>
      <c r="F5" s="3">
        <v>0</v>
      </c>
      <c r="G5" s="3">
        <v>130755</v>
      </c>
      <c r="H5" s="4">
        <v>60.89</v>
      </c>
      <c r="I5" s="4">
        <v>60.89</v>
      </c>
      <c r="J5" s="3">
        <v>0</v>
      </c>
      <c r="K5" s="3">
        <v>130755</v>
      </c>
      <c r="L5" s="3">
        <v>60.89</v>
      </c>
    </row>
    <row r="6" spans="1:12" x14ac:dyDescent="0.3">
      <c r="A6" s="12">
        <v>3</v>
      </c>
      <c r="B6" s="13" t="s">
        <v>27</v>
      </c>
      <c r="C6" s="3">
        <v>27</v>
      </c>
      <c r="D6" s="3">
        <v>56049.919999999998</v>
      </c>
      <c r="E6" s="3">
        <v>53233.69</v>
      </c>
      <c r="F6" s="3">
        <v>0</v>
      </c>
      <c r="G6" s="3">
        <v>53233.69</v>
      </c>
      <c r="H6" s="4">
        <v>94.98</v>
      </c>
      <c r="I6" s="4">
        <v>94.98</v>
      </c>
      <c r="J6" s="3">
        <v>0</v>
      </c>
      <c r="K6" s="3">
        <v>53233.69</v>
      </c>
      <c r="L6" s="3">
        <v>94.98</v>
      </c>
    </row>
    <row r="7" spans="1:12" x14ac:dyDescent="0.3">
      <c r="A7" s="12">
        <v>4</v>
      </c>
      <c r="B7" s="13" t="s">
        <v>28</v>
      </c>
      <c r="C7" s="3">
        <v>116</v>
      </c>
      <c r="D7" s="3">
        <v>732068.45</v>
      </c>
      <c r="E7" s="3">
        <v>373831.03</v>
      </c>
      <c r="F7" s="3">
        <v>0</v>
      </c>
      <c r="G7" s="3">
        <v>373831.03</v>
      </c>
      <c r="H7" s="4">
        <v>51.07</v>
      </c>
      <c r="I7" s="4">
        <v>51.07</v>
      </c>
      <c r="J7" s="3">
        <v>0</v>
      </c>
      <c r="K7" s="3">
        <v>373831.03</v>
      </c>
      <c r="L7" s="3">
        <v>51.07</v>
      </c>
    </row>
    <row r="8" spans="1:12" x14ac:dyDescent="0.3">
      <c r="A8" s="12">
        <v>5</v>
      </c>
      <c r="B8" s="13" t="s">
        <v>29</v>
      </c>
      <c r="C8" s="3">
        <v>119</v>
      </c>
      <c r="D8" s="3">
        <v>713879.1</v>
      </c>
      <c r="E8" s="3">
        <v>319282.86</v>
      </c>
      <c r="F8" s="3">
        <v>22249</v>
      </c>
      <c r="G8" s="3">
        <v>341531.86</v>
      </c>
      <c r="H8" s="4">
        <v>44.73</v>
      </c>
      <c r="I8" s="4">
        <v>47.84</v>
      </c>
      <c r="J8" s="3">
        <v>0</v>
      </c>
      <c r="K8" s="3">
        <v>341531.86</v>
      </c>
      <c r="L8" s="3">
        <v>47.84</v>
      </c>
    </row>
    <row r="9" spans="1:12" x14ac:dyDescent="0.3">
      <c r="A9" s="12">
        <v>6</v>
      </c>
      <c r="B9" s="13" t="s">
        <v>30</v>
      </c>
      <c r="C9" s="3">
        <v>113</v>
      </c>
      <c r="D9" s="3">
        <v>852901.75</v>
      </c>
      <c r="E9" s="3">
        <v>401817.92</v>
      </c>
      <c r="F9" s="3">
        <v>32500</v>
      </c>
      <c r="G9" s="3">
        <v>434317.92</v>
      </c>
      <c r="H9" s="4">
        <v>47.11</v>
      </c>
      <c r="I9" s="4">
        <v>50.92</v>
      </c>
      <c r="J9" s="3">
        <v>0</v>
      </c>
      <c r="K9" s="3">
        <v>434317.92</v>
      </c>
      <c r="L9" s="3">
        <v>50.92</v>
      </c>
    </row>
    <row r="10" spans="1:12" x14ac:dyDescent="0.3">
      <c r="A10" s="12">
        <v>7</v>
      </c>
      <c r="B10" s="13" t="s">
        <v>31</v>
      </c>
      <c r="C10" s="3">
        <v>30</v>
      </c>
      <c r="D10" s="3">
        <v>178841.89</v>
      </c>
      <c r="E10" s="3">
        <v>122114.36</v>
      </c>
      <c r="F10" s="3">
        <v>0</v>
      </c>
      <c r="G10" s="3">
        <v>122114.36</v>
      </c>
      <c r="H10" s="4">
        <v>68.28</v>
      </c>
      <c r="I10" s="4">
        <v>68.28</v>
      </c>
      <c r="J10" s="3">
        <v>0</v>
      </c>
      <c r="K10" s="3">
        <v>122114.36</v>
      </c>
      <c r="L10" s="3">
        <v>68.28</v>
      </c>
    </row>
    <row r="11" spans="1:12" x14ac:dyDescent="0.3">
      <c r="A11" s="12">
        <v>8</v>
      </c>
      <c r="B11" s="13" t="s">
        <v>32</v>
      </c>
      <c r="C11" s="3">
        <v>299</v>
      </c>
      <c r="D11" s="3">
        <v>2171153.56</v>
      </c>
      <c r="E11" s="3">
        <v>1027669.27</v>
      </c>
      <c r="F11" s="3">
        <v>0</v>
      </c>
      <c r="G11" s="3">
        <v>1027669.27</v>
      </c>
      <c r="H11" s="4">
        <v>47.33</v>
      </c>
      <c r="I11" s="4">
        <v>47.33</v>
      </c>
      <c r="J11" s="3">
        <v>13508</v>
      </c>
      <c r="K11" s="3">
        <v>1041177.27</v>
      </c>
      <c r="L11" s="3">
        <v>47.96</v>
      </c>
    </row>
    <row r="12" spans="1:12" x14ac:dyDescent="0.3">
      <c r="A12" s="12">
        <v>9</v>
      </c>
      <c r="B12" s="13" t="s">
        <v>33</v>
      </c>
      <c r="C12" s="3">
        <v>17</v>
      </c>
      <c r="D12" s="3">
        <v>56713</v>
      </c>
      <c r="E12" s="3">
        <v>29131</v>
      </c>
      <c r="F12" s="3">
        <v>3000</v>
      </c>
      <c r="G12" s="3">
        <v>32131</v>
      </c>
      <c r="H12" s="4">
        <v>51.37</v>
      </c>
      <c r="I12" s="4">
        <v>56.66</v>
      </c>
      <c r="J12" s="3">
        <v>0</v>
      </c>
      <c r="K12" s="3">
        <v>32131</v>
      </c>
      <c r="L12" s="3">
        <v>56.66</v>
      </c>
    </row>
    <row r="13" spans="1:12" x14ac:dyDescent="0.3">
      <c r="A13" s="12">
        <v>10</v>
      </c>
      <c r="B13" s="13" t="s">
        <v>34</v>
      </c>
      <c r="C13" s="3">
        <v>396</v>
      </c>
      <c r="D13" s="3">
        <v>8619677.9000000004</v>
      </c>
      <c r="E13" s="3">
        <v>5171477</v>
      </c>
      <c r="F13" s="3">
        <v>0</v>
      </c>
      <c r="G13" s="3">
        <v>5171477</v>
      </c>
      <c r="H13" s="4">
        <v>60</v>
      </c>
      <c r="I13" s="4">
        <v>60</v>
      </c>
      <c r="J13" s="3">
        <v>2872835</v>
      </c>
      <c r="K13" s="3">
        <v>8044312</v>
      </c>
      <c r="L13" s="3">
        <v>93.32</v>
      </c>
    </row>
    <row r="14" spans="1:12" x14ac:dyDescent="0.3">
      <c r="A14" s="12">
        <v>11</v>
      </c>
      <c r="B14" s="13" t="s">
        <v>35</v>
      </c>
      <c r="C14" s="3">
        <v>149</v>
      </c>
      <c r="D14" s="3">
        <v>827106.09</v>
      </c>
      <c r="E14" s="3">
        <v>332887.23</v>
      </c>
      <c r="F14" s="3">
        <v>45000</v>
      </c>
      <c r="G14" s="3">
        <v>377887.23</v>
      </c>
      <c r="H14" s="4">
        <v>40.25</v>
      </c>
      <c r="I14" s="4">
        <v>45.69</v>
      </c>
      <c r="J14" s="3">
        <v>0</v>
      </c>
      <c r="K14" s="3">
        <v>377887.23</v>
      </c>
      <c r="L14" s="3">
        <v>45.69</v>
      </c>
    </row>
    <row r="15" spans="1:12" x14ac:dyDescent="0.3">
      <c r="A15" s="12">
        <v>12</v>
      </c>
      <c r="B15" s="13" t="s">
        <v>36</v>
      </c>
      <c r="C15" s="3">
        <v>89</v>
      </c>
      <c r="D15" s="3">
        <v>735871.4</v>
      </c>
      <c r="E15" s="3">
        <v>260329.99</v>
      </c>
      <c r="F15" s="3">
        <v>98596.02</v>
      </c>
      <c r="G15" s="3">
        <v>358926.01</v>
      </c>
      <c r="H15" s="4">
        <v>35.380000000000003</v>
      </c>
      <c r="I15" s="4">
        <v>48.78</v>
      </c>
      <c r="J15" s="3">
        <v>45898.46</v>
      </c>
      <c r="K15" s="3">
        <v>404824.47</v>
      </c>
      <c r="L15" s="3">
        <v>55.01</v>
      </c>
    </row>
    <row r="16" spans="1:12" x14ac:dyDescent="0.3">
      <c r="A16" s="14" t="s">
        <v>19</v>
      </c>
      <c r="B16" s="15" t="s">
        <v>7</v>
      </c>
      <c r="C16" s="5">
        <v>1478</v>
      </c>
      <c r="D16" s="5">
        <v>15722413.17</v>
      </c>
      <c r="E16" s="5">
        <v>8593762.3000000007</v>
      </c>
      <c r="F16" s="5">
        <v>201345.02</v>
      </c>
      <c r="G16" s="5">
        <v>8795107.3200000003</v>
      </c>
      <c r="H16" s="6">
        <v>54.66</v>
      </c>
      <c r="I16" s="6">
        <v>55.94</v>
      </c>
      <c r="J16" s="5">
        <v>2932241.46</v>
      </c>
      <c r="K16" s="5">
        <v>11727348.779999999</v>
      </c>
      <c r="L16" s="5">
        <v>74.59</v>
      </c>
    </row>
    <row r="17" spans="1:12" x14ac:dyDescent="0.3">
      <c r="A17" s="12">
        <v>1</v>
      </c>
      <c r="B17" s="13" t="s">
        <v>37</v>
      </c>
      <c r="C17" s="3">
        <v>104</v>
      </c>
      <c r="D17" s="3">
        <v>778420.06</v>
      </c>
      <c r="E17" s="3">
        <v>701390.39</v>
      </c>
      <c r="F17" s="3">
        <v>0</v>
      </c>
      <c r="G17" s="3">
        <v>701390.39</v>
      </c>
      <c r="H17" s="4">
        <v>90.1</v>
      </c>
      <c r="I17" s="4">
        <v>90.1</v>
      </c>
      <c r="J17" s="3">
        <v>0</v>
      </c>
      <c r="K17" s="3">
        <v>701390.39</v>
      </c>
      <c r="L17" s="3">
        <v>90.1</v>
      </c>
    </row>
    <row r="18" spans="1:12" x14ac:dyDescent="0.3">
      <c r="A18" s="12">
        <v>2</v>
      </c>
      <c r="B18" s="13" t="s">
        <v>38</v>
      </c>
      <c r="C18" s="3">
        <v>488</v>
      </c>
      <c r="D18" s="3">
        <v>308879.96000000002</v>
      </c>
      <c r="E18" s="3">
        <v>461954.02</v>
      </c>
      <c r="F18" s="3">
        <v>0</v>
      </c>
      <c r="G18" s="3">
        <v>461954.02</v>
      </c>
      <c r="H18" s="4">
        <v>149.56</v>
      </c>
      <c r="I18" s="4">
        <v>149.56</v>
      </c>
      <c r="J18" s="3">
        <v>0</v>
      </c>
      <c r="K18" s="3">
        <v>461954.02</v>
      </c>
      <c r="L18" s="3">
        <v>149.56</v>
      </c>
    </row>
    <row r="19" spans="1:12" x14ac:dyDescent="0.3">
      <c r="A19" s="12">
        <v>3</v>
      </c>
      <c r="B19" s="13" t="s">
        <v>39</v>
      </c>
      <c r="C19" s="3">
        <v>15</v>
      </c>
      <c r="D19" s="3">
        <v>173373.35</v>
      </c>
      <c r="E19" s="3">
        <v>108696</v>
      </c>
      <c r="F19" s="3">
        <v>0</v>
      </c>
      <c r="G19" s="3">
        <v>108696</v>
      </c>
      <c r="H19" s="4">
        <v>62.69</v>
      </c>
      <c r="I19" s="4">
        <v>62.69</v>
      </c>
      <c r="J19" s="3">
        <v>0</v>
      </c>
      <c r="K19" s="3">
        <v>108696</v>
      </c>
      <c r="L19" s="3">
        <v>62.69</v>
      </c>
    </row>
    <row r="20" spans="1:12" x14ac:dyDescent="0.3">
      <c r="A20" s="12">
        <v>4</v>
      </c>
      <c r="B20" s="13" t="s">
        <v>40</v>
      </c>
      <c r="C20" s="3">
        <v>134</v>
      </c>
      <c r="D20" s="3">
        <v>1638009.67</v>
      </c>
      <c r="E20" s="3">
        <v>1422610.47</v>
      </c>
      <c r="F20" s="3">
        <v>0</v>
      </c>
      <c r="G20" s="3">
        <v>1422610.47</v>
      </c>
      <c r="H20" s="4">
        <v>86.85</v>
      </c>
      <c r="I20" s="4">
        <v>86.85</v>
      </c>
      <c r="J20" s="3">
        <v>0</v>
      </c>
      <c r="K20" s="3">
        <v>1422610.47</v>
      </c>
      <c r="L20" s="3">
        <v>86.85</v>
      </c>
    </row>
    <row r="21" spans="1:12" x14ac:dyDescent="0.3">
      <c r="A21" s="12">
        <v>5</v>
      </c>
      <c r="B21" s="13" t="s">
        <v>41</v>
      </c>
      <c r="C21" s="3">
        <v>121</v>
      </c>
      <c r="D21" s="3">
        <v>897635.43</v>
      </c>
      <c r="E21" s="3">
        <v>939663.7</v>
      </c>
      <c r="F21" s="3">
        <v>0</v>
      </c>
      <c r="G21" s="3">
        <v>939663.7</v>
      </c>
      <c r="H21" s="4">
        <v>104.68</v>
      </c>
      <c r="I21" s="4">
        <v>104.68</v>
      </c>
      <c r="J21" s="3">
        <v>0</v>
      </c>
      <c r="K21" s="3">
        <v>939663.7</v>
      </c>
      <c r="L21" s="3">
        <v>104.68</v>
      </c>
    </row>
    <row r="22" spans="1:12" x14ac:dyDescent="0.3">
      <c r="A22" s="12">
        <v>6</v>
      </c>
      <c r="B22" s="13" t="s">
        <v>42</v>
      </c>
      <c r="C22" s="3">
        <v>34</v>
      </c>
      <c r="D22" s="3">
        <v>243363.76</v>
      </c>
      <c r="E22" s="3">
        <v>99477.56</v>
      </c>
      <c r="F22" s="3">
        <v>27000</v>
      </c>
      <c r="G22" s="3">
        <v>126477.56</v>
      </c>
      <c r="H22" s="4">
        <v>40.880000000000003</v>
      </c>
      <c r="I22" s="4">
        <v>51.97</v>
      </c>
      <c r="J22" s="3">
        <v>0</v>
      </c>
      <c r="K22" s="3">
        <v>126477.56</v>
      </c>
      <c r="L22" s="3">
        <v>51.97</v>
      </c>
    </row>
    <row r="23" spans="1:12" x14ac:dyDescent="0.3">
      <c r="A23" s="12">
        <v>7</v>
      </c>
      <c r="B23" s="13" t="s">
        <v>43</v>
      </c>
      <c r="C23" s="3">
        <v>8</v>
      </c>
      <c r="D23" s="3">
        <v>55144.63</v>
      </c>
      <c r="E23" s="3">
        <v>143672.06</v>
      </c>
      <c r="F23" s="3">
        <v>0</v>
      </c>
      <c r="G23" s="3">
        <v>143672.06</v>
      </c>
      <c r="H23" s="4">
        <v>260.54000000000002</v>
      </c>
      <c r="I23" s="4">
        <v>260.54000000000002</v>
      </c>
      <c r="J23" s="3">
        <v>0</v>
      </c>
      <c r="K23" s="3">
        <v>143672.06</v>
      </c>
      <c r="L23" s="3">
        <v>260.54000000000002</v>
      </c>
    </row>
    <row r="24" spans="1:12" x14ac:dyDescent="0.3">
      <c r="A24" s="12">
        <v>8</v>
      </c>
      <c r="B24" s="13" t="s">
        <v>44</v>
      </c>
      <c r="C24" s="3">
        <v>80</v>
      </c>
      <c r="D24" s="3">
        <v>261403.94</v>
      </c>
      <c r="E24" s="3">
        <v>530469.78</v>
      </c>
      <c r="F24" s="3">
        <v>0</v>
      </c>
      <c r="G24" s="3">
        <v>530469.78</v>
      </c>
      <c r="H24" s="4">
        <v>202.93</v>
      </c>
      <c r="I24" s="4">
        <v>202.93</v>
      </c>
      <c r="J24" s="3">
        <v>0</v>
      </c>
      <c r="K24" s="3">
        <v>530469.78</v>
      </c>
      <c r="L24" s="3">
        <v>202.93</v>
      </c>
    </row>
    <row r="25" spans="1:12" x14ac:dyDescent="0.3">
      <c r="A25" s="12">
        <v>9</v>
      </c>
      <c r="B25" s="13" t="s">
        <v>45</v>
      </c>
      <c r="C25" s="3">
        <v>2</v>
      </c>
      <c r="D25" s="3">
        <v>28518.94</v>
      </c>
      <c r="E25" s="3">
        <v>16021.52</v>
      </c>
      <c r="F25" s="3">
        <v>160.19</v>
      </c>
      <c r="G25" s="3">
        <v>16181.71</v>
      </c>
      <c r="H25" s="4">
        <v>56.18</v>
      </c>
      <c r="I25" s="4">
        <v>56.74</v>
      </c>
      <c r="J25" s="3">
        <v>285.38</v>
      </c>
      <c r="K25" s="3">
        <v>16467.09</v>
      </c>
      <c r="L25" s="3">
        <v>57.74</v>
      </c>
    </row>
    <row r="26" spans="1:12" x14ac:dyDescent="0.3">
      <c r="A26" s="12">
        <v>10</v>
      </c>
      <c r="B26" s="13" t="s">
        <v>46</v>
      </c>
      <c r="C26" s="3">
        <v>6</v>
      </c>
      <c r="D26" s="3">
        <v>74706.2</v>
      </c>
      <c r="E26" s="3">
        <v>41349.910000000003</v>
      </c>
      <c r="F26" s="3">
        <v>0</v>
      </c>
      <c r="G26" s="3">
        <v>41349.910000000003</v>
      </c>
      <c r="H26" s="4">
        <v>55.35</v>
      </c>
      <c r="I26" s="4">
        <v>55.35</v>
      </c>
      <c r="J26" s="3">
        <v>0</v>
      </c>
      <c r="K26" s="3">
        <v>41349.910000000003</v>
      </c>
      <c r="L26" s="3">
        <v>55.35</v>
      </c>
    </row>
    <row r="27" spans="1:12" x14ac:dyDescent="0.3">
      <c r="A27" s="12">
        <v>11</v>
      </c>
      <c r="B27" s="13" t="s">
        <v>47</v>
      </c>
      <c r="C27" s="3">
        <v>1</v>
      </c>
      <c r="D27" s="3">
        <v>17095.509999999998</v>
      </c>
      <c r="E27" s="3">
        <v>1.92</v>
      </c>
      <c r="F27" s="3">
        <v>0</v>
      </c>
      <c r="G27" s="3">
        <v>1.92</v>
      </c>
      <c r="H27" s="4">
        <v>0.01</v>
      </c>
      <c r="I27" s="4">
        <v>0.01</v>
      </c>
      <c r="J27" s="3">
        <v>0</v>
      </c>
      <c r="K27" s="3">
        <v>1.92</v>
      </c>
      <c r="L27" s="3">
        <v>0.01</v>
      </c>
    </row>
    <row r="28" spans="1:12" x14ac:dyDescent="0.3">
      <c r="A28" s="12">
        <v>12</v>
      </c>
      <c r="B28" s="13" t="s">
        <v>48</v>
      </c>
      <c r="C28" s="3">
        <v>2</v>
      </c>
      <c r="D28" s="3">
        <v>29345.64</v>
      </c>
      <c r="E28" s="3">
        <v>5242.98</v>
      </c>
      <c r="F28" s="3">
        <v>0</v>
      </c>
      <c r="G28" s="3">
        <v>5242.98</v>
      </c>
      <c r="H28" s="4">
        <v>17.87</v>
      </c>
      <c r="I28" s="4">
        <v>17.87</v>
      </c>
      <c r="J28" s="3">
        <v>0</v>
      </c>
      <c r="K28" s="3">
        <v>5242.98</v>
      </c>
      <c r="L28" s="3">
        <v>17.87</v>
      </c>
    </row>
    <row r="29" spans="1:12" x14ac:dyDescent="0.3">
      <c r="A29" s="12">
        <v>13</v>
      </c>
      <c r="B29" s="13" t="s">
        <v>49</v>
      </c>
      <c r="C29" s="3">
        <v>1</v>
      </c>
      <c r="D29" s="3">
        <v>1874.44</v>
      </c>
      <c r="E29" s="3">
        <v>326.08999999999997</v>
      </c>
      <c r="F29" s="3">
        <v>0</v>
      </c>
      <c r="G29" s="3">
        <v>326.08999999999997</v>
      </c>
      <c r="H29" s="4">
        <v>17.399999999999999</v>
      </c>
      <c r="I29" s="4">
        <v>17.399999999999999</v>
      </c>
      <c r="J29" s="3">
        <v>0</v>
      </c>
      <c r="K29" s="3">
        <v>326.08999999999997</v>
      </c>
      <c r="L29" s="3">
        <v>17.399999999999999</v>
      </c>
    </row>
    <row r="30" spans="1:12" x14ac:dyDescent="0.3">
      <c r="A30" s="12">
        <v>14</v>
      </c>
      <c r="B30" s="13" t="s">
        <v>50</v>
      </c>
      <c r="C30" s="7">
        <v>11</v>
      </c>
      <c r="D30" s="7">
        <v>110171.9</v>
      </c>
      <c r="E30" s="7">
        <v>57325.85</v>
      </c>
      <c r="F30" s="7">
        <v>0</v>
      </c>
      <c r="G30" s="7">
        <v>57325.85</v>
      </c>
      <c r="H30" s="4">
        <v>52.03</v>
      </c>
      <c r="I30" s="4">
        <v>52.03</v>
      </c>
      <c r="J30" s="7">
        <v>0</v>
      </c>
      <c r="K30" s="7">
        <v>57325.85</v>
      </c>
      <c r="L30" s="3">
        <v>52.03</v>
      </c>
    </row>
    <row r="31" spans="1:12" x14ac:dyDescent="0.3">
      <c r="A31" s="14" t="s">
        <v>20</v>
      </c>
      <c r="B31" s="15" t="s">
        <v>7</v>
      </c>
      <c r="C31" s="5">
        <v>1007</v>
      </c>
      <c r="D31" s="5">
        <v>4617943.43</v>
      </c>
      <c r="E31" s="5">
        <v>4528202.25</v>
      </c>
      <c r="F31" s="5">
        <v>27160.19</v>
      </c>
      <c r="G31" s="5">
        <v>4555362.4400000004</v>
      </c>
      <c r="H31" s="6">
        <v>98.06</v>
      </c>
      <c r="I31" s="6">
        <v>98.64</v>
      </c>
      <c r="J31" s="5">
        <v>285.38</v>
      </c>
      <c r="K31" s="5">
        <v>4555647.82</v>
      </c>
      <c r="L31" s="5">
        <v>98.65</v>
      </c>
    </row>
    <row r="32" spans="1:12" x14ac:dyDescent="0.3">
      <c r="A32" s="12">
        <v>1</v>
      </c>
      <c r="B32" s="13" t="s">
        <v>51</v>
      </c>
      <c r="C32" s="3">
        <v>2</v>
      </c>
      <c r="D32" s="3">
        <v>6201.64</v>
      </c>
      <c r="E32" s="3">
        <v>532.4</v>
      </c>
      <c r="F32" s="3">
        <v>0</v>
      </c>
      <c r="G32" s="3">
        <v>532.4</v>
      </c>
      <c r="H32" s="4">
        <v>8.58</v>
      </c>
      <c r="I32" s="4">
        <v>8.58</v>
      </c>
      <c r="J32" s="3">
        <v>0</v>
      </c>
      <c r="K32" s="3">
        <v>532.4</v>
      </c>
      <c r="L32" s="3">
        <v>8.58</v>
      </c>
    </row>
    <row r="33" spans="1:12" x14ac:dyDescent="0.3">
      <c r="A33" s="12">
        <v>2</v>
      </c>
      <c r="B33" s="13" t="s">
        <v>12</v>
      </c>
      <c r="C33" s="3">
        <v>5</v>
      </c>
      <c r="D33" s="3">
        <v>3675.55</v>
      </c>
      <c r="E33" s="3">
        <v>2050.36</v>
      </c>
      <c r="F33" s="3">
        <v>2050.37</v>
      </c>
      <c r="G33" s="3">
        <v>4100.7299999999996</v>
      </c>
      <c r="H33" s="4">
        <v>55.78</v>
      </c>
      <c r="I33" s="4">
        <v>111.57</v>
      </c>
      <c r="J33" s="3">
        <v>0</v>
      </c>
      <c r="K33" s="3">
        <v>4100.7299999999996</v>
      </c>
      <c r="L33" s="3">
        <v>111.57</v>
      </c>
    </row>
    <row r="34" spans="1:12" x14ac:dyDescent="0.3">
      <c r="A34" s="12">
        <v>3</v>
      </c>
      <c r="B34" s="13" t="s">
        <v>52</v>
      </c>
      <c r="C34" s="3">
        <v>9</v>
      </c>
      <c r="D34" s="3">
        <v>33834.06</v>
      </c>
      <c r="E34" s="3">
        <v>22502.47</v>
      </c>
      <c r="F34" s="3">
        <v>0</v>
      </c>
      <c r="G34" s="3">
        <v>22502.47</v>
      </c>
      <c r="H34" s="4">
        <v>66.510000000000005</v>
      </c>
      <c r="I34" s="4">
        <v>66.510000000000005</v>
      </c>
      <c r="J34" s="3">
        <v>0</v>
      </c>
      <c r="K34" s="3">
        <v>22502.47</v>
      </c>
      <c r="L34" s="3">
        <v>66.510000000000005</v>
      </c>
    </row>
    <row r="35" spans="1:12" x14ac:dyDescent="0.3">
      <c r="A35" s="12">
        <v>4</v>
      </c>
      <c r="B35" s="13" t="s">
        <v>53</v>
      </c>
      <c r="C35" s="3">
        <v>167</v>
      </c>
      <c r="D35" s="3">
        <v>88808.58</v>
      </c>
      <c r="E35" s="3">
        <v>70728.92</v>
      </c>
      <c r="F35" s="3">
        <v>0</v>
      </c>
      <c r="G35" s="3">
        <v>70728.92</v>
      </c>
      <c r="H35" s="4">
        <v>79.64</v>
      </c>
      <c r="I35" s="4">
        <v>79.64</v>
      </c>
      <c r="J35" s="3">
        <v>0</v>
      </c>
      <c r="K35" s="3">
        <v>70728.92</v>
      </c>
      <c r="L35" s="3">
        <v>79.64</v>
      </c>
    </row>
    <row r="36" spans="1:12" x14ac:dyDescent="0.3">
      <c r="A36" s="12">
        <v>5</v>
      </c>
      <c r="B36" s="13" t="s">
        <v>54</v>
      </c>
      <c r="C36" s="8">
        <v>18</v>
      </c>
      <c r="D36" s="3">
        <v>48965</v>
      </c>
      <c r="E36" s="3">
        <v>31049</v>
      </c>
      <c r="F36" s="3">
        <v>0</v>
      </c>
      <c r="G36" s="3">
        <v>31049</v>
      </c>
      <c r="H36" s="4">
        <v>63.41</v>
      </c>
      <c r="I36" s="4">
        <v>63.41</v>
      </c>
      <c r="J36" s="3">
        <v>0</v>
      </c>
      <c r="K36" s="3">
        <v>31049</v>
      </c>
      <c r="L36" s="3">
        <v>63.41</v>
      </c>
    </row>
    <row r="37" spans="1:12" x14ac:dyDescent="0.3">
      <c r="A37" s="12">
        <v>6</v>
      </c>
      <c r="B37" s="13" t="s">
        <v>55</v>
      </c>
      <c r="C37" s="8">
        <v>2</v>
      </c>
      <c r="D37" s="3">
        <v>12378</v>
      </c>
      <c r="E37" s="3">
        <v>13.49</v>
      </c>
      <c r="F37" s="3">
        <v>0</v>
      </c>
      <c r="G37" s="3">
        <v>13.49</v>
      </c>
      <c r="H37" s="4">
        <v>0.11</v>
      </c>
      <c r="I37" s="4">
        <v>0.11</v>
      </c>
      <c r="J37" s="3">
        <v>0</v>
      </c>
      <c r="K37" s="3">
        <v>13.49</v>
      </c>
      <c r="L37" s="3">
        <v>0.11</v>
      </c>
    </row>
    <row r="38" spans="1:12" x14ac:dyDescent="0.3">
      <c r="A38" s="14" t="s">
        <v>23</v>
      </c>
      <c r="B38" s="15" t="s">
        <v>7</v>
      </c>
      <c r="C38" s="9">
        <v>203</v>
      </c>
      <c r="D38" s="5">
        <v>193862.83</v>
      </c>
      <c r="E38" s="5">
        <v>126876.64</v>
      </c>
      <c r="F38" s="5">
        <v>2050.37</v>
      </c>
      <c r="G38" s="5">
        <v>128927.01</v>
      </c>
      <c r="H38" s="6">
        <v>65.45</v>
      </c>
      <c r="I38" s="6">
        <v>66.5</v>
      </c>
      <c r="J38" s="5">
        <v>0</v>
      </c>
      <c r="K38" s="5">
        <v>128927.01</v>
      </c>
      <c r="L38" s="5">
        <v>66.5</v>
      </c>
    </row>
    <row r="39" spans="1:12" x14ac:dyDescent="0.3">
      <c r="A39" s="12">
        <v>1</v>
      </c>
      <c r="B39" s="13" t="s">
        <v>56</v>
      </c>
      <c r="C39" s="8">
        <v>0</v>
      </c>
      <c r="D39" s="3">
        <v>2909.64</v>
      </c>
      <c r="E39" s="3">
        <v>0</v>
      </c>
      <c r="F39" s="3">
        <v>0</v>
      </c>
      <c r="G39" s="3">
        <v>0</v>
      </c>
      <c r="H39" s="4">
        <v>0</v>
      </c>
      <c r="I39" s="4">
        <v>0</v>
      </c>
      <c r="J39" s="3">
        <v>0</v>
      </c>
      <c r="K39" s="3">
        <v>0</v>
      </c>
      <c r="L39" s="3">
        <v>0</v>
      </c>
    </row>
    <row r="40" spans="1:12" x14ac:dyDescent="0.3">
      <c r="A40" s="12">
        <v>2</v>
      </c>
      <c r="B40" s="13" t="s">
        <v>57</v>
      </c>
      <c r="C40" s="8">
        <v>26</v>
      </c>
      <c r="D40" s="3">
        <v>26758.77</v>
      </c>
      <c r="E40" s="3">
        <v>0</v>
      </c>
      <c r="F40" s="3">
        <v>0</v>
      </c>
      <c r="G40" s="3">
        <v>0</v>
      </c>
      <c r="H40" s="4">
        <v>0</v>
      </c>
      <c r="I40" s="4">
        <v>0</v>
      </c>
      <c r="J40" s="3">
        <v>0</v>
      </c>
      <c r="K40" s="3">
        <v>0</v>
      </c>
      <c r="L40" s="3">
        <v>0</v>
      </c>
    </row>
    <row r="41" spans="1:12" x14ac:dyDescent="0.3">
      <c r="A41" s="14" t="s">
        <v>24</v>
      </c>
      <c r="B41" s="15" t="s">
        <v>7</v>
      </c>
      <c r="C41" s="9">
        <v>26</v>
      </c>
      <c r="D41" s="5">
        <v>29668.41</v>
      </c>
      <c r="E41" s="5">
        <v>0</v>
      </c>
      <c r="F41" s="5">
        <v>0</v>
      </c>
      <c r="G41" s="5">
        <v>0</v>
      </c>
      <c r="H41" s="6">
        <v>0</v>
      </c>
      <c r="I41" s="6">
        <v>0</v>
      </c>
      <c r="J41" s="5">
        <v>0</v>
      </c>
      <c r="K41" s="5">
        <v>0</v>
      </c>
      <c r="L41" s="5">
        <v>0</v>
      </c>
    </row>
    <row r="42" spans="1:12" x14ac:dyDescent="0.3">
      <c r="A42" s="12">
        <v>1</v>
      </c>
      <c r="B42" s="13" t="s">
        <v>58</v>
      </c>
      <c r="C42" s="10">
        <v>465</v>
      </c>
      <c r="D42" s="3">
        <v>1198523.8400000001</v>
      </c>
      <c r="E42" s="3">
        <v>685379.07</v>
      </c>
      <c r="F42" s="3">
        <v>0</v>
      </c>
      <c r="G42" s="3">
        <v>685379.07</v>
      </c>
      <c r="H42" s="4">
        <v>57.19</v>
      </c>
      <c r="I42" s="4">
        <v>57.19</v>
      </c>
      <c r="J42" s="3">
        <v>624104.29</v>
      </c>
      <c r="K42" s="3">
        <v>1309483.3600000001</v>
      </c>
      <c r="L42" s="3">
        <v>109.26</v>
      </c>
    </row>
    <row r="43" spans="1:12" x14ac:dyDescent="0.3">
      <c r="A43" s="14" t="s">
        <v>8</v>
      </c>
      <c r="B43" s="15" t="s">
        <v>7</v>
      </c>
      <c r="C43" s="9">
        <v>465</v>
      </c>
      <c r="D43" s="5">
        <v>1198523.8400000001</v>
      </c>
      <c r="E43" s="5">
        <v>685379.07</v>
      </c>
      <c r="F43" s="5">
        <v>0</v>
      </c>
      <c r="G43" s="5">
        <v>685379.07</v>
      </c>
      <c r="H43" s="6">
        <v>57.19</v>
      </c>
      <c r="I43" s="6">
        <v>57.19</v>
      </c>
      <c r="J43" s="5">
        <v>624104.29</v>
      </c>
      <c r="K43" s="5">
        <v>1309483.3600000001</v>
      </c>
      <c r="L43" s="5">
        <v>109.26</v>
      </c>
    </row>
    <row r="44" spans="1:12" x14ac:dyDescent="0.3">
      <c r="A44" s="12">
        <v>1</v>
      </c>
      <c r="B44" s="13" t="s">
        <v>59</v>
      </c>
      <c r="C44" s="10">
        <v>67</v>
      </c>
      <c r="D44" s="3">
        <v>348055.68</v>
      </c>
      <c r="E44" s="3">
        <v>149905.76999999999</v>
      </c>
      <c r="F44" s="3">
        <v>0</v>
      </c>
      <c r="G44" s="3">
        <v>149905.76999999999</v>
      </c>
      <c r="H44" s="4">
        <v>43.07</v>
      </c>
      <c r="I44" s="4">
        <v>43.07</v>
      </c>
      <c r="J44" s="3">
        <v>203103.85</v>
      </c>
      <c r="K44" s="3">
        <v>353009.62</v>
      </c>
      <c r="L44" s="3">
        <v>101.42</v>
      </c>
    </row>
    <row r="45" spans="1:12" x14ac:dyDescent="0.3">
      <c r="A45" s="14" t="s">
        <v>14</v>
      </c>
      <c r="B45" s="15" t="s">
        <v>7</v>
      </c>
      <c r="C45" s="11">
        <v>67</v>
      </c>
      <c r="D45" s="5">
        <v>348055.68</v>
      </c>
      <c r="E45" s="5">
        <v>149905.76999999999</v>
      </c>
      <c r="F45" s="5">
        <v>0</v>
      </c>
      <c r="G45" s="5">
        <v>149905.76999999999</v>
      </c>
      <c r="H45" s="6">
        <v>43.07</v>
      </c>
      <c r="I45" s="6">
        <v>43.07</v>
      </c>
      <c r="J45" s="5">
        <v>203103.85</v>
      </c>
      <c r="K45" s="5">
        <v>353009.62</v>
      </c>
      <c r="L45" s="5">
        <v>101.42</v>
      </c>
    </row>
    <row r="46" spans="1:12" x14ac:dyDescent="0.3">
      <c r="A46" s="16" t="s">
        <v>21</v>
      </c>
      <c r="B46" s="17" t="s">
        <v>7</v>
      </c>
      <c r="C46" s="9">
        <f>C16+C31+C38+C41+C43+C45</f>
        <v>3246</v>
      </c>
      <c r="D46" s="9">
        <v>22110467.359999999</v>
      </c>
      <c r="E46" s="9">
        <v>14084126.029999999</v>
      </c>
      <c r="F46" s="9">
        <v>230555.58</v>
      </c>
      <c r="G46" s="9">
        <v>14314681.609999999</v>
      </c>
      <c r="H46" s="6">
        <v>63.7</v>
      </c>
      <c r="I46" s="6">
        <v>64.739999999999995</v>
      </c>
      <c r="J46" s="9">
        <v>3759734.98</v>
      </c>
      <c r="K46" s="9">
        <v>18074416.59</v>
      </c>
      <c r="L46" s="5">
        <v>81.75</v>
      </c>
    </row>
    <row r="47" spans="1:12" x14ac:dyDescent="0.3">
      <c r="A47" s="18">
        <v>1</v>
      </c>
      <c r="B47" s="19" t="s">
        <v>9</v>
      </c>
      <c r="C47" s="10">
        <v>0</v>
      </c>
      <c r="D47" s="10">
        <v>0</v>
      </c>
      <c r="E47" s="10">
        <v>88862.02</v>
      </c>
      <c r="F47" s="10">
        <v>0</v>
      </c>
      <c r="G47" s="10">
        <v>88862.02</v>
      </c>
      <c r="H47" s="4"/>
      <c r="I47" s="4"/>
      <c r="J47" s="10">
        <v>0</v>
      </c>
      <c r="K47" s="10">
        <v>88862.02</v>
      </c>
      <c r="L47" s="3"/>
    </row>
    <row r="48" spans="1:12" x14ac:dyDescent="0.3">
      <c r="A48" s="18">
        <v>2</v>
      </c>
      <c r="B48" s="19" t="s">
        <v>10</v>
      </c>
      <c r="C48" s="10">
        <v>0</v>
      </c>
      <c r="D48" s="10">
        <v>0</v>
      </c>
      <c r="E48" s="10">
        <v>824874.89</v>
      </c>
      <c r="F48" s="10">
        <v>0</v>
      </c>
      <c r="G48" s="10">
        <v>824874.89</v>
      </c>
      <c r="H48" s="4"/>
      <c r="I48" s="4"/>
      <c r="J48" s="10">
        <v>0</v>
      </c>
      <c r="K48" s="10">
        <v>824874.89</v>
      </c>
      <c r="L48" s="3"/>
    </row>
    <row r="49" spans="1:12" x14ac:dyDescent="0.3">
      <c r="A49" s="24" t="s">
        <v>22</v>
      </c>
      <c r="B49" s="24"/>
      <c r="C49" s="9">
        <f>C46+C47+C48</f>
        <v>3246</v>
      </c>
      <c r="D49" s="9">
        <v>22110467.359999999</v>
      </c>
      <c r="E49" s="9">
        <v>14997862.939999999</v>
      </c>
      <c r="F49" s="9">
        <v>230555.58</v>
      </c>
      <c r="G49" s="9">
        <v>15228418.52</v>
      </c>
      <c r="H49" s="6">
        <v>67.83</v>
      </c>
      <c r="I49" s="6">
        <v>68.87</v>
      </c>
      <c r="J49" s="9">
        <v>3759734.98</v>
      </c>
      <c r="K49" s="9">
        <v>18988153.5</v>
      </c>
      <c r="L49" s="5">
        <v>85.88</v>
      </c>
    </row>
  </sheetData>
  <mergeCells count="3">
    <mergeCell ref="A1:L1"/>
    <mergeCell ref="A2:L2"/>
    <mergeCell ref="A49:B49"/>
  </mergeCells>
  <pageMargins left="0.25" right="0.25" top="0.75" bottom="0.75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2024-08-13T08:47:51Z</cp:lastPrinted>
  <dcterms:created xsi:type="dcterms:W3CDTF">2020-09-18T06:54:32Z</dcterms:created>
  <dcterms:modified xsi:type="dcterms:W3CDTF">2024-08-13T08:47:58Z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2024-08-12T08:41:23Z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57d3ac38-3959-400a-abae-3be2c0514aa6</vt:lpwstr>
  </property>
  <property fmtid="{D5CDD505-2E9C-101B-9397-08002B2CF9AE}" pid="8" name="MSIP_Label_183ada4e-448b-4689-9b53-cdfe99a249d2_ContentBits">
    <vt:lpwstr>0</vt:lpwstr>
  </property>
</Properties>
</file>