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B8694437-E0BF-401A-B6DB-F5020E84D3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" i="6" l="1"/>
  <c r="H42" i="6"/>
  <c r="F42" i="6"/>
  <c r="D42" i="6"/>
  <c r="H41" i="6"/>
  <c r="F41" i="6"/>
  <c r="D41" i="6"/>
  <c r="G40" i="6"/>
  <c r="E40" i="6"/>
  <c r="C40" i="6"/>
  <c r="H39" i="6"/>
  <c r="F39" i="6"/>
  <c r="D39" i="6"/>
  <c r="H38" i="6"/>
  <c r="F38" i="6"/>
  <c r="D38" i="6"/>
  <c r="H37" i="6"/>
  <c r="F37" i="6"/>
  <c r="D37" i="6"/>
  <c r="H36" i="6"/>
  <c r="F36" i="6"/>
  <c r="D36" i="6"/>
  <c r="H35" i="6"/>
  <c r="F35" i="6"/>
  <c r="D35" i="6"/>
  <c r="H34" i="6"/>
  <c r="H40" i="6" s="1"/>
  <c r="F34" i="6"/>
  <c r="F40" i="6" s="1"/>
  <c r="D34" i="6"/>
  <c r="D40" i="6" s="1"/>
  <c r="G33" i="6"/>
  <c r="E33" i="6"/>
  <c r="C33" i="6"/>
  <c r="H32" i="6"/>
  <c r="F32" i="6"/>
  <c r="D32" i="6"/>
  <c r="H31" i="6"/>
  <c r="F31" i="6"/>
  <c r="D31" i="6"/>
  <c r="H30" i="6"/>
  <c r="F30" i="6"/>
  <c r="D30" i="6"/>
  <c r="H29" i="6"/>
  <c r="F29" i="6"/>
  <c r="D29" i="6"/>
  <c r="H28" i="6"/>
  <c r="F28" i="6"/>
  <c r="D28" i="6"/>
  <c r="H27" i="6"/>
  <c r="F27" i="6"/>
  <c r="D27" i="6"/>
  <c r="H26" i="6"/>
  <c r="F26" i="6"/>
  <c r="D26" i="6"/>
  <c r="H25" i="6"/>
  <c r="F25" i="6"/>
  <c r="D25" i="6"/>
  <c r="H24" i="6"/>
  <c r="F24" i="6"/>
  <c r="D24" i="6"/>
  <c r="H23" i="6"/>
  <c r="F23" i="6"/>
  <c r="D23" i="6"/>
  <c r="H22" i="6"/>
  <c r="F22" i="6"/>
  <c r="D22" i="6"/>
  <c r="H21" i="6"/>
  <c r="F21" i="6"/>
  <c r="D21" i="6"/>
  <c r="H20" i="6"/>
  <c r="F20" i="6"/>
  <c r="D20" i="6"/>
  <c r="H19" i="6"/>
  <c r="H33" i="6" s="1"/>
  <c r="F19" i="6"/>
  <c r="F33" i="6" s="1"/>
  <c r="D19" i="6"/>
  <c r="D33" i="6" s="1"/>
  <c r="G18" i="6"/>
  <c r="E18" i="6"/>
  <c r="E43" i="6" s="1"/>
  <c r="C18" i="6"/>
  <c r="C43" i="6" s="1"/>
  <c r="H17" i="6"/>
  <c r="F17" i="6"/>
  <c r="D17" i="6"/>
  <c r="H16" i="6"/>
  <c r="F16" i="6"/>
  <c r="D16" i="6"/>
  <c r="H15" i="6"/>
  <c r="F15" i="6"/>
  <c r="D15" i="6"/>
  <c r="H14" i="6"/>
  <c r="F14" i="6"/>
  <c r="D14" i="6"/>
  <c r="H13" i="6"/>
  <c r="F13" i="6"/>
  <c r="D13" i="6"/>
  <c r="H12" i="6"/>
  <c r="F12" i="6"/>
  <c r="D12" i="6"/>
  <c r="H11" i="6"/>
  <c r="F11" i="6"/>
  <c r="D11" i="6"/>
  <c r="H10" i="6"/>
  <c r="F10" i="6"/>
  <c r="D10" i="6"/>
  <c r="H9" i="6"/>
  <c r="F9" i="6"/>
  <c r="D9" i="6"/>
  <c r="H8" i="6"/>
  <c r="F8" i="6"/>
  <c r="D8" i="6"/>
  <c r="H7" i="6"/>
  <c r="F7" i="6"/>
  <c r="D7" i="6"/>
  <c r="H6" i="6"/>
  <c r="H18" i="6" s="1"/>
  <c r="F6" i="6"/>
  <c r="F18" i="6" s="1"/>
  <c r="D6" i="6"/>
  <c r="D18" i="6" s="1"/>
  <c r="D43" i="6" l="1"/>
  <c r="F43" i="6"/>
  <c r="H43" i="6"/>
</calcChain>
</file>

<file path=xl/sharedStrings.xml><?xml version="1.0" encoding="utf-8"?>
<sst xmlns="http://schemas.openxmlformats.org/spreadsheetml/2006/main" count="56" uniqueCount="49">
  <si>
    <t>State : Assam</t>
  </si>
  <si>
    <t>Sl. No.</t>
  </si>
  <si>
    <t>Bank Name</t>
  </si>
  <si>
    <t>SHG Bank Linkage</t>
  </si>
  <si>
    <t>Physical</t>
  </si>
  <si>
    <t>Financial (Amount in Lakhs)</t>
  </si>
  <si>
    <t>Total</t>
  </si>
  <si>
    <t>RRB</t>
  </si>
  <si>
    <t>Grand Total</t>
  </si>
  <si>
    <t>SEP-I</t>
  </si>
  <si>
    <t>SEP-G</t>
  </si>
  <si>
    <t>Annexure"A"</t>
  </si>
  <si>
    <t>Bank wise DAY- NULM Target for the Financial Year 2024-25 (Till September 2024)</t>
  </si>
  <si>
    <t>Public</t>
  </si>
  <si>
    <t>Private</t>
  </si>
  <si>
    <t>ESAF</t>
  </si>
  <si>
    <t>SFB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</si>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</sst>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E8146-730C-43DB-88ED-7336E9C691D2}">
  <sheetPr>
    <pageSetUpPr fitToPage="1"/>
  </sheetPr>
  <dimension ref="A1:H43"/>
  <sheetViews>
    <sheetView tabSelected="1" workbookViewId="0">
      <selection activeCell="H43" sqref="A1:H43"/>
    </sheetView>
  </sheetViews>
  <sheetFormatPr defaultRowHeight="13.8" x14ac:dyDescent="0.3"/>
  <cols>
    <col min="1" max="1" width="6.5546875" style="1" bestFit="1" customWidth="1"/>
    <col min="2" max="2" width="25.6640625" style="1" bestFit="1" customWidth="1"/>
    <col min="3" max="3" width="9.33203125" style="1" customWidth="1"/>
    <col min="4" max="4" width="14" style="1" customWidth="1"/>
    <col min="5" max="5" width="10.21875" style="1" customWidth="1"/>
    <col min="6" max="6" width="11.44140625" style="1" customWidth="1"/>
    <col min="7" max="7" width="11" style="1" customWidth="1"/>
    <col min="8" max="8" width="14.109375" style="1" customWidth="1"/>
    <col min="9" max="16384" width="8.88671875" style="1"/>
  </cols>
  <sheetData>
    <row r="1" spans="1:8" ht="21" customHeight="1" x14ac:dyDescent="0.3">
      <c r="G1" s="13" t="s">
        <v>11</v>
      </c>
      <c r="H1" s="13"/>
    </row>
    <row r="2" spans="1:8" ht="15.6" x14ac:dyDescent="0.3">
      <c r="A2" s="16" t="s">
        <v>12</v>
      </c>
      <c r="B2" s="16"/>
      <c r="C2" s="16"/>
      <c r="D2" s="16"/>
      <c r="E2" s="16"/>
      <c r="F2" s="16"/>
      <c r="G2" s="16"/>
      <c r="H2" s="16"/>
    </row>
    <row r="3" spans="1:8" x14ac:dyDescent="0.3">
      <c r="A3" s="17" t="s">
        <v>0</v>
      </c>
      <c r="B3" s="17"/>
      <c r="C3" s="17"/>
      <c r="D3" s="17"/>
      <c r="E3" s="17"/>
      <c r="F3" s="17"/>
      <c r="G3" s="17"/>
      <c r="H3" s="17"/>
    </row>
    <row r="4" spans="1:8" s="3" customFormat="1" x14ac:dyDescent="0.3">
      <c r="A4" s="10" t="s">
        <v>1</v>
      </c>
      <c r="B4" s="10" t="s">
        <v>2</v>
      </c>
      <c r="C4" s="7" t="s">
        <v>9</v>
      </c>
      <c r="D4" s="8"/>
      <c r="E4" s="7" t="s">
        <v>10</v>
      </c>
      <c r="F4" s="8"/>
      <c r="G4" s="7" t="s">
        <v>3</v>
      </c>
      <c r="H4" s="8"/>
    </row>
    <row r="5" spans="1:8" s="19" customFormat="1" ht="39.6" x14ac:dyDescent="0.3">
      <c r="A5" s="11"/>
      <c r="B5" s="11"/>
      <c r="C5" s="18" t="s">
        <v>4</v>
      </c>
      <c r="D5" s="18" t="s">
        <v>5</v>
      </c>
      <c r="E5" s="18" t="s">
        <v>4</v>
      </c>
      <c r="F5" s="18" t="s">
        <v>5</v>
      </c>
      <c r="G5" s="18" t="s">
        <v>4</v>
      </c>
      <c r="H5" s="18" t="s">
        <v>5</v>
      </c>
    </row>
    <row r="6" spans="1:8" x14ac:dyDescent="0.3">
      <c r="A6" s="12">
        <v>1</v>
      </c>
      <c r="B6" s="20" t="s">
        <v>17</v>
      </c>
      <c r="C6" s="5">
        <v>31</v>
      </c>
      <c r="D6" s="15">
        <f>C6*2</f>
        <v>62</v>
      </c>
      <c r="E6" s="5">
        <v>3</v>
      </c>
      <c r="F6" s="5">
        <f>E6*10</f>
        <v>30</v>
      </c>
      <c r="G6" s="5">
        <v>40</v>
      </c>
      <c r="H6" s="5">
        <f>G6</f>
        <v>40</v>
      </c>
    </row>
    <row r="7" spans="1:8" x14ac:dyDescent="0.3">
      <c r="A7" s="12">
        <v>2</v>
      </c>
      <c r="B7" s="20" t="s">
        <v>18</v>
      </c>
      <c r="C7" s="5">
        <v>18</v>
      </c>
      <c r="D7" s="15">
        <f t="shared" ref="D7:D17" si="0">C7*2</f>
        <v>36</v>
      </c>
      <c r="E7" s="5">
        <v>3</v>
      </c>
      <c r="F7" s="5">
        <f t="shared" ref="F7:F17" si="1">E7*10</f>
        <v>30</v>
      </c>
      <c r="G7" s="5">
        <v>27</v>
      </c>
      <c r="H7" s="5">
        <f t="shared" ref="H7:H17" si="2">G7</f>
        <v>27</v>
      </c>
    </row>
    <row r="8" spans="1:8" x14ac:dyDescent="0.3">
      <c r="A8" s="4">
        <v>3</v>
      </c>
      <c r="B8" s="21" t="s">
        <v>19</v>
      </c>
      <c r="C8" s="5">
        <v>9</v>
      </c>
      <c r="D8" s="15">
        <f t="shared" si="0"/>
        <v>18</v>
      </c>
      <c r="E8" s="5">
        <v>3</v>
      </c>
      <c r="F8" s="5">
        <f t="shared" si="1"/>
        <v>30</v>
      </c>
      <c r="G8" s="5">
        <v>26</v>
      </c>
      <c r="H8" s="5">
        <f t="shared" si="2"/>
        <v>26</v>
      </c>
    </row>
    <row r="9" spans="1:8" x14ac:dyDescent="0.3">
      <c r="A9" s="4">
        <v>4</v>
      </c>
      <c r="B9" s="21" t="s">
        <v>20</v>
      </c>
      <c r="C9" s="5">
        <v>50</v>
      </c>
      <c r="D9" s="15">
        <f t="shared" si="0"/>
        <v>100</v>
      </c>
      <c r="E9" s="5">
        <v>3</v>
      </c>
      <c r="F9" s="5">
        <f t="shared" si="1"/>
        <v>30</v>
      </c>
      <c r="G9" s="5">
        <v>50</v>
      </c>
      <c r="H9" s="5">
        <f t="shared" si="2"/>
        <v>50</v>
      </c>
    </row>
    <row r="10" spans="1:8" ht="14.4" customHeight="1" x14ac:dyDescent="0.3">
      <c r="A10" s="4">
        <v>5</v>
      </c>
      <c r="B10" s="21" t="s">
        <v>21</v>
      </c>
      <c r="C10" s="5">
        <v>37</v>
      </c>
      <c r="D10" s="15">
        <f t="shared" si="0"/>
        <v>74</v>
      </c>
      <c r="E10" s="5">
        <v>3</v>
      </c>
      <c r="F10" s="5">
        <f t="shared" si="1"/>
        <v>30</v>
      </c>
      <c r="G10" s="5">
        <v>30</v>
      </c>
      <c r="H10" s="5">
        <f t="shared" si="2"/>
        <v>30</v>
      </c>
    </row>
    <row r="11" spans="1:8" ht="13.2" customHeight="1" x14ac:dyDescent="0.3">
      <c r="A11" s="4">
        <v>6</v>
      </c>
      <c r="B11" s="21" t="s">
        <v>22</v>
      </c>
      <c r="C11" s="5">
        <v>50</v>
      </c>
      <c r="D11" s="15">
        <f t="shared" si="0"/>
        <v>100</v>
      </c>
      <c r="E11" s="5">
        <v>3</v>
      </c>
      <c r="F11" s="5">
        <f t="shared" si="1"/>
        <v>30</v>
      </c>
      <c r="G11" s="5">
        <v>30</v>
      </c>
      <c r="H11" s="5">
        <f t="shared" si="2"/>
        <v>30</v>
      </c>
    </row>
    <row r="12" spans="1:8" x14ac:dyDescent="0.3">
      <c r="A12" s="4">
        <v>7</v>
      </c>
      <c r="B12" s="21" t="s">
        <v>23</v>
      </c>
      <c r="C12" s="5">
        <v>37</v>
      </c>
      <c r="D12" s="15">
        <f t="shared" si="0"/>
        <v>74</v>
      </c>
      <c r="E12" s="5">
        <v>3</v>
      </c>
      <c r="F12" s="5">
        <f t="shared" si="1"/>
        <v>30</v>
      </c>
      <c r="G12" s="5">
        <v>14</v>
      </c>
      <c r="H12" s="5">
        <f t="shared" si="2"/>
        <v>14</v>
      </c>
    </row>
    <row r="13" spans="1:8" x14ac:dyDescent="0.3">
      <c r="A13" s="4">
        <v>8</v>
      </c>
      <c r="B13" s="21" t="s">
        <v>24</v>
      </c>
      <c r="C13" s="5">
        <v>70</v>
      </c>
      <c r="D13" s="15">
        <f t="shared" si="0"/>
        <v>140</v>
      </c>
      <c r="E13" s="5">
        <v>3</v>
      </c>
      <c r="F13" s="5">
        <f t="shared" si="1"/>
        <v>30</v>
      </c>
      <c r="G13" s="5">
        <v>50</v>
      </c>
      <c r="H13" s="5">
        <f t="shared" si="2"/>
        <v>50</v>
      </c>
    </row>
    <row r="14" spans="1:8" x14ac:dyDescent="0.3">
      <c r="A14" s="4">
        <v>9</v>
      </c>
      <c r="B14" s="21" t="s">
        <v>25</v>
      </c>
      <c r="C14" s="5">
        <v>7</v>
      </c>
      <c r="D14" s="15">
        <f t="shared" si="0"/>
        <v>14</v>
      </c>
      <c r="E14" s="5">
        <v>3</v>
      </c>
      <c r="F14" s="5">
        <f t="shared" si="1"/>
        <v>30</v>
      </c>
      <c r="G14" s="5">
        <v>15</v>
      </c>
      <c r="H14" s="5">
        <f t="shared" si="2"/>
        <v>15</v>
      </c>
    </row>
    <row r="15" spans="1:8" x14ac:dyDescent="0.3">
      <c r="A15" s="4">
        <v>10</v>
      </c>
      <c r="B15" s="21" t="s">
        <v>26</v>
      </c>
      <c r="C15" s="5">
        <v>40</v>
      </c>
      <c r="D15" s="15">
        <f t="shared" si="0"/>
        <v>80</v>
      </c>
      <c r="E15" s="5">
        <v>3</v>
      </c>
      <c r="F15" s="5">
        <f t="shared" si="1"/>
        <v>30</v>
      </c>
      <c r="G15" s="5">
        <v>60</v>
      </c>
      <c r="H15" s="5">
        <f t="shared" si="2"/>
        <v>60</v>
      </c>
    </row>
    <row r="16" spans="1:8" x14ac:dyDescent="0.3">
      <c r="A16" s="4">
        <v>11</v>
      </c>
      <c r="B16" s="21" t="s">
        <v>27</v>
      </c>
      <c r="C16" s="5">
        <v>37</v>
      </c>
      <c r="D16" s="15">
        <f t="shared" si="0"/>
        <v>74</v>
      </c>
      <c r="E16" s="5">
        <v>3</v>
      </c>
      <c r="F16" s="5">
        <f t="shared" si="1"/>
        <v>30</v>
      </c>
      <c r="G16" s="5">
        <v>42</v>
      </c>
      <c r="H16" s="5">
        <f t="shared" si="2"/>
        <v>42</v>
      </c>
    </row>
    <row r="17" spans="1:8" x14ac:dyDescent="0.3">
      <c r="A17" s="4">
        <v>12</v>
      </c>
      <c r="B17" s="21" t="s">
        <v>28</v>
      </c>
      <c r="C17" s="5">
        <v>54</v>
      </c>
      <c r="D17" s="15">
        <f t="shared" si="0"/>
        <v>108</v>
      </c>
      <c r="E17" s="5">
        <v>3</v>
      </c>
      <c r="F17" s="5">
        <f t="shared" si="1"/>
        <v>30</v>
      </c>
      <c r="G17" s="5">
        <v>57</v>
      </c>
      <c r="H17" s="5">
        <f t="shared" si="2"/>
        <v>57</v>
      </c>
    </row>
    <row r="18" spans="1:8" x14ac:dyDescent="0.3">
      <c r="A18" s="2" t="s">
        <v>13</v>
      </c>
      <c r="B18" s="2" t="s">
        <v>6</v>
      </c>
      <c r="C18" s="6">
        <f>SUM(C6:C17)</f>
        <v>440</v>
      </c>
      <c r="D18" s="6">
        <f t="shared" ref="D18:H18" si="3">SUM(D6:D17)</f>
        <v>880</v>
      </c>
      <c r="E18" s="6">
        <f t="shared" si="3"/>
        <v>36</v>
      </c>
      <c r="F18" s="6">
        <f t="shared" si="3"/>
        <v>360</v>
      </c>
      <c r="G18" s="6">
        <f t="shared" si="3"/>
        <v>441</v>
      </c>
      <c r="H18" s="6">
        <f t="shared" si="3"/>
        <v>441</v>
      </c>
    </row>
    <row r="19" spans="1:8" x14ac:dyDescent="0.3">
      <c r="A19" s="4">
        <v>1</v>
      </c>
      <c r="B19" s="21" t="s">
        <v>29</v>
      </c>
      <c r="C19" s="5">
        <v>7</v>
      </c>
      <c r="D19" s="15">
        <f t="shared" ref="D19:D32" si="4">C19*2</f>
        <v>14</v>
      </c>
      <c r="E19" s="5">
        <v>3</v>
      </c>
      <c r="F19" s="5">
        <f t="shared" ref="F19:F32" si="5">E19*10</f>
        <v>30</v>
      </c>
      <c r="G19" s="5">
        <v>10</v>
      </c>
      <c r="H19" s="5">
        <f t="shared" ref="H19:H32" si="6">G19</f>
        <v>10</v>
      </c>
    </row>
    <row r="20" spans="1:8" x14ac:dyDescent="0.3">
      <c r="A20" s="4">
        <v>2</v>
      </c>
      <c r="B20" s="21" t="s">
        <v>30</v>
      </c>
      <c r="C20" s="5">
        <v>10</v>
      </c>
      <c r="D20" s="5">
        <f t="shared" si="4"/>
        <v>20</v>
      </c>
      <c r="E20" s="5">
        <v>3</v>
      </c>
      <c r="F20" s="5">
        <f t="shared" si="5"/>
        <v>30</v>
      </c>
      <c r="G20" s="5">
        <v>20</v>
      </c>
      <c r="H20" s="5">
        <f t="shared" si="6"/>
        <v>20</v>
      </c>
    </row>
    <row r="21" spans="1:8" x14ac:dyDescent="0.3">
      <c r="A21" s="4">
        <v>3</v>
      </c>
      <c r="B21" s="21" t="s">
        <v>31</v>
      </c>
      <c r="C21" s="5">
        <v>4</v>
      </c>
      <c r="D21" s="15">
        <f t="shared" si="4"/>
        <v>8</v>
      </c>
      <c r="E21" s="5">
        <v>3</v>
      </c>
      <c r="F21" s="5">
        <f t="shared" si="5"/>
        <v>30</v>
      </c>
      <c r="G21" s="5">
        <v>10</v>
      </c>
      <c r="H21" s="5">
        <f t="shared" si="6"/>
        <v>10</v>
      </c>
    </row>
    <row r="22" spans="1:8" x14ac:dyDescent="0.3">
      <c r="A22" s="4">
        <v>4</v>
      </c>
      <c r="B22" s="21" t="s">
        <v>32</v>
      </c>
      <c r="C22" s="5">
        <v>7</v>
      </c>
      <c r="D22" s="15">
        <f t="shared" si="4"/>
        <v>14</v>
      </c>
      <c r="E22" s="5">
        <v>3</v>
      </c>
      <c r="F22" s="5">
        <f t="shared" si="5"/>
        <v>30</v>
      </c>
      <c r="G22" s="5">
        <v>60</v>
      </c>
      <c r="H22" s="5">
        <f t="shared" si="6"/>
        <v>60</v>
      </c>
    </row>
    <row r="23" spans="1:8" x14ac:dyDescent="0.3">
      <c r="A23" s="4">
        <v>5</v>
      </c>
      <c r="B23" s="21" t="s">
        <v>33</v>
      </c>
      <c r="C23" s="5">
        <v>6</v>
      </c>
      <c r="D23" s="15">
        <f t="shared" si="4"/>
        <v>12</v>
      </c>
      <c r="E23" s="5">
        <v>3</v>
      </c>
      <c r="F23" s="5">
        <f t="shared" si="5"/>
        <v>30</v>
      </c>
      <c r="G23" s="5">
        <v>30</v>
      </c>
      <c r="H23" s="5">
        <f t="shared" si="6"/>
        <v>30</v>
      </c>
    </row>
    <row r="24" spans="1:8" ht="18" customHeight="1" x14ac:dyDescent="0.3">
      <c r="A24" s="4">
        <v>6</v>
      </c>
      <c r="B24" s="21" t="s">
        <v>34</v>
      </c>
      <c r="C24" s="5">
        <v>18</v>
      </c>
      <c r="D24" s="15">
        <f t="shared" si="4"/>
        <v>36</v>
      </c>
      <c r="E24" s="5">
        <v>3</v>
      </c>
      <c r="F24" s="5">
        <f t="shared" si="5"/>
        <v>30</v>
      </c>
      <c r="G24" s="5">
        <v>10</v>
      </c>
      <c r="H24" s="5">
        <f t="shared" si="6"/>
        <v>10</v>
      </c>
    </row>
    <row r="25" spans="1:8" x14ac:dyDescent="0.3">
      <c r="A25" s="4">
        <v>7</v>
      </c>
      <c r="B25" s="21" t="s">
        <v>35</v>
      </c>
      <c r="C25" s="5">
        <v>10</v>
      </c>
      <c r="D25" s="5">
        <f t="shared" si="4"/>
        <v>20</v>
      </c>
      <c r="E25" s="5">
        <v>3</v>
      </c>
      <c r="F25" s="5">
        <f t="shared" si="5"/>
        <v>30</v>
      </c>
      <c r="G25" s="5">
        <v>5</v>
      </c>
      <c r="H25" s="5">
        <f t="shared" si="6"/>
        <v>5</v>
      </c>
    </row>
    <row r="26" spans="1:8" x14ac:dyDescent="0.3">
      <c r="A26" s="4">
        <v>8</v>
      </c>
      <c r="B26" s="21" t="s">
        <v>36</v>
      </c>
      <c r="C26" s="5">
        <v>3</v>
      </c>
      <c r="D26" s="15">
        <f t="shared" si="4"/>
        <v>6</v>
      </c>
      <c r="E26" s="5">
        <v>3</v>
      </c>
      <c r="F26" s="5">
        <f t="shared" si="5"/>
        <v>30</v>
      </c>
      <c r="G26" s="5">
        <v>10</v>
      </c>
      <c r="H26" s="5">
        <f t="shared" si="6"/>
        <v>10</v>
      </c>
    </row>
    <row r="27" spans="1:8" x14ac:dyDescent="0.3">
      <c r="A27" s="4">
        <v>9</v>
      </c>
      <c r="B27" s="21" t="s">
        <v>37</v>
      </c>
      <c r="C27" s="5">
        <v>3</v>
      </c>
      <c r="D27" s="5">
        <f t="shared" si="4"/>
        <v>6</v>
      </c>
      <c r="E27" s="5">
        <v>2</v>
      </c>
      <c r="F27" s="5">
        <f t="shared" si="5"/>
        <v>20</v>
      </c>
      <c r="G27" s="5">
        <v>5</v>
      </c>
      <c r="H27" s="5">
        <f t="shared" si="6"/>
        <v>5</v>
      </c>
    </row>
    <row r="28" spans="1:8" x14ac:dyDescent="0.3">
      <c r="A28" s="4">
        <v>10</v>
      </c>
      <c r="B28" s="21" t="s">
        <v>38</v>
      </c>
      <c r="C28" s="5">
        <v>3</v>
      </c>
      <c r="D28" s="5">
        <f t="shared" si="4"/>
        <v>6</v>
      </c>
      <c r="E28" s="5">
        <v>2</v>
      </c>
      <c r="F28" s="5">
        <f t="shared" si="5"/>
        <v>20</v>
      </c>
      <c r="G28" s="5">
        <v>5</v>
      </c>
      <c r="H28" s="5">
        <f t="shared" si="6"/>
        <v>5</v>
      </c>
    </row>
    <row r="29" spans="1:8" x14ac:dyDescent="0.3">
      <c r="A29" s="4">
        <v>11</v>
      </c>
      <c r="B29" s="21" t="s">
        <v>39</v>
      </c>
      <c r="C29" s="5">
        <v>3</v>
      </c>
      <c r="D29" s="5">
        <f t="shared" si="4"/>
        <v>6</v>
      </c>
      <c r="E29" s="5">
        <v>2</v>
      </c>
      <c r="F29" s="5">
        <f t="shared" si="5"/>
        <v>20</v>
      </c>
      <c r="G29" s="5">
        <v>0</v>
      </c>
      <c r="H29" s="5">
        <f t="shared" si="6"/>
        <v>0</v>
      </c>
    </row>
    <row r="30" spans="1:8" x14ac:dyDescent="0.3">
      <c r="A30" s="4">
        <v>12</v>
      </c>
      <c r="B30" s="21" t="s">
        <v>40</v>
      </c>
      <c r="C30" s="5">
        <v>3</v>
      </c>
      <c r="D30" s="15">
        <f t="shared" si="4"/>
        <v>6</v>
      </c>
      <c r="E30" s="5">
        <v>2</v>
      </c>
      <c r="F30" s="5">
        <f t="shared" si="5"/>
        <v>20</v>
      </c>
      <c r="G30" s="5">
        <v>5</v>
      </c>
      <c r="H30" s="5">
        <f t="shared" si="6"/>
        <v>5</v>
      </c>
    </row>
    <row r="31" spans="1:8" x14ac:dyDescent="0.3">
      <c r="A31" s="4">
        <v>13</v>
      </c>
      <c r="B31" s="21" t="s">
        <v>41</v>
      </c>
      <c r="C31" s="5">
        <v>3</v>
      </c>
      <c r="D31" s="5">
        <f t="shared" si="4"/>
        <v>6</v>
      </c>
      <c r="E31" s="5">
        <v>2</v>
      </c>
      <c r="F31" s="5">
        <f t="shared" si="5"/>
        <v>20</v>
      </c>
      <c r="G31" s="5">
        <v>0</v>
      </c>
      <c r="H31" s="5">
        <f t="shared" si="6"/>
        <v>0</v>
      </c>
    </row>
    <row r="32" spans="1:8" x14ac:dyDescent="0.3">
      <c r="A32" s="4">
        <v>14</v>
      </c>
      <c r="B32" s="21" t="s">
        <v>42</v>
      </c>
      <c r="C32" s="5">
        <v>3</v>
      </c>
      <c r="D32" s="15">
        <f t="shared" si="4"/>
        <v>6</v>
      </c>
      <c r="E32" s="5">
        <v>2</v>
      </c>
      <c r="F32" s="5">
        <f t="shared" si="5"/>
        <v>20</v>
      </c>
      <c r="G32" s="5">
        <v>5</v>
      </c>
      <c r="H32" s="5">
        <f t="shared" si="6"/>
        <v>5</v>
      </c>
    </row>
    <row r="33" spans="1:8" x14ac:dyDescent="0.3">
      <c r="A33" s="2" t="s">
        <v>14</v>
      </c>
      <c r="B33" s="2" t="s">
        <v>6</v>
      </c>
      <c r="C33" s="6">
        <f>SUM(C19:C32)</f>
        <v>83</v>
      </c>
      <c r="D33" s="6">
        <f t="shared" ref="D33:H33" si="7">SUM(D19:D32)</f>
        <v>166</v>
      </c>
      <c r="E33" s="6">
        <f t="shared" si="7"/>
        <v>36</v>
      </c>
      <c r="F33" s="6">
        <f t="shared" si="7"/>
        <v>360</v>
      </c>
      <c r="G33" s="6">
        <f t="shared" si="7"/>
        <v>175</v>
      </c>
      <c r="H33" s="6">
        <f t="shared" si="7"/>
        <v>175</v>
      </c>
    </row>
    <row r="34" spans="1:8" x14ac:dyDescent="0.3">
      <c r="A34" s="4">
        <v>1</v>
      </c>
      <c r="B34" s="21" t="s">
        <v>43</v>
      </c>
      <c r="C34" s="5">
        <v>3</v>
      </c>
      <c r="D34" s="5">
        <f>C34*2</f>
        <v>6</v>
      </c>
      <c r="E34" s="5">
        <v>1</v>
      </c>
      <c r="F34" s="5">
        <f>E34*10</f>
        <v>10</v>
      </c>
      <c r="G34" s="5">
        <v>5</v>
      </c>
      <c r="H34" s="5">
        <f>G34</f>
        <v>5</v>
      </c>
    </row>
    <row r="35" spans="1:8" x14ac:dyDescent="0.3">
      <c r="A35" s="4">
        <v>2</v>
      </c>
      <c r="B35" s="21" t="s">
        <v>15</v>
      </c>
      <c r="C35" s="5">
        <v>3</v>
      </c>
      <c r="D35" s="5">
        <f t="shared" ref="D35:D39" si="8">C35*2</f>
        <v>6</v>
      </c>
      <c r="E35" s="5">
        <v>1</v>
      </c>
      <c r="F35" s="5">
        <f t="shared" ref="F35:F39" si="9">E35*10</f>
        <v>10</v>
      </c>
      <c r="G35" s="5">
        <v>5</v>
      </c>
      <c r="H35" s="5">
        <f t="shared" ref="H35:H39" si="10">G35</f>
        <v>5</v>
      </c>
    </row>
    <row r="36" spans="1:8" x14ac:dyDescent="0.3">
      <c r="A36" s="4">
        <v>3</v>
      </c>
      <c r="B36" s="21" t="s">
        <v>44</v>
      </c>
      <c r="C36" s="5">
        <v>3</v>
      </c>
      <c r="D36" s="5">
        <f t="shared" si="8"/>
        <v>6</v>
      </c>
      <c r="E36" s="5">
        <v>1</v>
      </c>
      <c r="F36" s="5">
        <f t="shared" si="9"/>
        <v>10</v>
      </c>
      <c r="G36" s="5">
        <v>5</v>
      </c>
      <c r="H36" s="5">
        <f t="shared" si="10"/>
        <v>5</v>
      </c>
    </row>
    <row r="37" spans="1:8" x14ac:dyDescent="0.3">
      <c r="A37" s="4">
        <v>4</v>
      </c>
      <c r="B37" s="21" t="s">
        <v>45</v>
      </c>
      <c r="C37" s="5">
        <v>3</v>
      </c>
      <c r="D37" s="5">
        <f t="shared" si="8"/>
        <v>6</v>
      </c>
      <c r="E37" s="5">
        <v>1</v>
      </c>
      <c r="F37" s="5">
        <f t="shared" si="9"/>
        <v>10</v>
      </c>
      <c r="G37" s="5">
        <v>5</v>
      </c>
      <c r="H37" s="5">
        <f t="shared" si="10"/>
        <v>5</v>
      </c>
    </row>
    <row r="38" spans="1:8" x14ac:dyDescent="0.3">
      <c r="A38" s="4">
        <v>5</v>
      </c>
      <c r="B38" s="21" t="s">
        <v>46</v>
      </c>
      <c r="C38" s="5">
        <v>3</v>
      </c>
      <c r="D38" s="5">
        <f t="shared" si="8"/>
        <v>6</v>
      </c>
      <c r="E38" s="5">
        <v>1</v>
      </c>
      <c r="F38" s="5">
        <f t="shared" si="9"/>
        <v>10</v>
      </c>
      <c r="G38" s="5">
        <v>5</v>
      </c>
      <c r="H38" s="5">
        <f t="shared" si="10"/>
        <v>5</v>
      </c>
    </row>
    <row r="39" spans="1:8" x14ac:dyDescent="0.3">
      <c r="A39" s="4">
        <v>6</v>
      </c>
      <c r="B39" s="21" t="s">
        <v>47</v>
      </c>
      <c r="C39" s="5">
        <v>3</v>
      </c>
      <c r="D39" s="5">
        <f t="shared" si="8"/>
        <v>6</v>
      </c>
      <c r="E39" s="5">
        <v>1</v>
      </c>
      <c r="F39" s="5">
        <f t="shared" si="9"/>
        <v>10</v>
      </c>
      <c r="G39" s="5">
        <v>5</v>
      </c>
      <c r="H39" s="5">
        <f t="shared" si="10"/>
        <v>5</v>
      </c>
    </row>
    <row r="40" spans="1:8" x14ac:dyDescent="0.3">
      <c r="A40" s="2" t="s">
        <v>16</v>
      </c>
      <c r="B40" s="2" t="s">
        <v>6</v>
      </c>
      <c r="C40" s="6">
        <f>SUM(C34:C39)</f>
        <v>18</v>
      </c>
      <c r="D40" s="6">
        <f t="shared" ref="D40:H40" si="11">SUM(D34:D39)</f>
        <v>36</v>
      </c>
      <c r="E40" s="6">
        <f t="shared" si="11"/>
        <v>6</v>
      </c>
      <c r="F40" s="6">
        <f t="shared" si="11"/>
        <v>60</v>
      </c>
      <c r="G40" s="6">
        <f t="shared" si="11"/>
        <v>30</v>
      </c>
      <c r="H40" s="6">
        <f t="shared" si="11"/>
        <v>30</v>
      </c>
    </row>
    <row r="41" spans="1:8" x14ac:dyDescent="0.3">
      <c r="A41" s="4">
        <v>1</v>
      </c>
      <c r="B41" s="21" t="s">
        <v>48</v>
      </c>
      <c r="C41" s="5">
        <v>59</v>
      </c>
      <c r="D41" s="15">
        <f t="shared" ref="D41:D42" si="12">C41*2</f>
        <v>118</v>
      </c>
      <c r="E41" s="5">
        <v>15</v>
      </c>
      <c r="F41" s="5">
        <f t="shared" ref="F41:F42" si="13">E41*10</f>
        <v>150</v>
      </c>
      <c r="G41" s="5">
        <v>154</v>
      </c>
      <c r="H41" s="5">
        <f t="shared" ref="H41:H42" si="14">G41</f>
        <v>154</v>
      </c>
    </row>
    <row r="42" spans="1:8" x14ac:dyDescent="0.3">
      <c r="A42" s="2" t="s">
        <v>7</v>
      </c>
      <c r="B42" s="2" t="s">
        <v>6</v>
      </c>
      <c r="C42" s="6">
        <v>59</v>
      </c>
      <c r="D42" s="9">
        <f t="shared" si="12"/>
        <v>118</v>
      </c>
      <c r="E42" s="6">
        <v>15</v>
      </c>
      <c r="F42" s="6">
        <f t="shared" si="13"/>
        <v>150</v>
      </c>
      <c r="G42" s="6">
        <v>154</v>
      </c>
      <c r="H42" s="6">
        <f t="shared" si="14"/>
        <v>154</v>
      </c>
    </row>
    <row r="43" spans="1:8" s="14" customFormat="1" x14ac:dyDescent="0.3">
      <c r="A43" s="2"/>
      <c r="B43" s="2" t="s">
        <v>8</v>
      </c>
      <c r="C43" s="6">
        <f t="shared" ref="C43:H43" si="15">C18+C33+C40+C42</f>
        <v>600</v>
      </c>
      <c r="D43" s="6">
        <f t="shared" si="15"/>
        <v>1200</v>
      </c>
      <c r="E43" s="6">
        <f t="shared" si="15"/>
        <v>93</v>
      </c>
      <c r="F43" s="6">
        <f t="shared" si="15"/>
        <v>930</v>
      </c>
      <c r="G43" s="6">
        <f t="shared" si="15"/>
        <v>800</v>
      </c>
      <c r="H43" s="6">
        <f t="shared" si="15"/>
        <v>800</v>
      </c>
    </row>
  </sheetData>
  <mergeCells count="8">
    <mergeCell ref="A2:H2"/>
    <mergeCell ref="G1:H1"/>
    <mergeCell ref="A4:A5"/>
    <mergeCell ref="B4:B5"/>
    <mergeCell ref="C4:D4"/>
    <mergeCell ref="E4:F4"/>
    <mergeCell ref="G4:H4"/>
    <mergeCell ref="A3:H3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2024-08-12T12:01:54Z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2024-08-12T11:59:41Z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c29d8388-26eb-4162-a78a-785140258774</vt:lpwstr>
  </property>
  <property fmtid="{D5CDD505-2E9C-101B-9397-08002B2CF9AE}" pid="8" name="MSIP_Label_183ada4e-448b-4689-9b53-cdfe99a249d2_ContentBits">
    <vt:lpwstr>0</vt:lpwstr>
  </property>
</Properties>
</file>